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8" documentId="11_026AF0F7759D4944125EABE20DFD5B8AF5494826" xr6:coauthVersionLast="47" xr6:coauthVersionMax="47" xr10:uidLastSave="{88E79EA6-4FE7-4FED-84D4-02FF0949D6E1}"/>
  <bookViews>
    <workbookView xWindow="-110" yWindow="-110" windowWidth="19420" windowHeight="10420" xr2:uid="{00000000-000D-0000-FFFF-FFFF00000000}"/>
  </bookViews>
  <sheets>
    <sheet name="2023" sheetId="2" r:id="rId1"/>
    <sheet name="Bilancio 2021" sheetId="4" state="hidden" r:id="rId2"/>
    <sheet name="Bilancio 2020" sheetId="1" state="hidden" r:id="rId3"/>
  </sheets>
  <definedNames>
    <definedName name="_xlnm._FilterDatabase" localSheetId="2" hidden="1">'Bilancio 2020'!$A$1:$K$35</definedName>
    <definedName name="_xlnm._FilterDatabase" localSheetId="1" hidden="1">'Bilancio 2021'!$A$1:$M$41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7" i="2"/>
  <c r="D14" i="2"/>
  <c r="D13" i="2"/>
  <c r="C20" i="2"/>
  <c r="D8" i="2"/>
  <c r="D16" i="2"/>
  <c r="D10" i="2"/>
  <c r="D9" i="2"/>
  <c r="D15" i="2"/>
  <c r="D12" i="2"/>
  <c r="D11" i="2"/>
  <c r="D20" i="2" l="1"/>
</calcChain>
</file>

<file path=xl/sharedStrings.xml><?xml version="1.0" encoding="utf-8"?>
<sst xmlns="http://schemas.openxmlformats.org/spreadsheetml/2006/main" count="719" uniqueCount="201">
  <si>
    <t>Numero documento</t>
  </si>
  <si>
    <t>Tipo di documento</t>
  </si>
  <si>
    <t>Data documento</t>
  </si>
  <si>
    <t>Importo in divisa interna</t>
  </si>
  <si>
    <t>Testo</t>
  </si>
  <si>
    <t>Conto contropartita</t>
  </si>
  <si>
    <t>CdC</t>
  </si>
  <si>
    <t>Ordine</t>
  </si>
  <si>
    <t>Conto Co.Ge.</t>
  </si>
  <si>
    <t>ZS</t>
  </si>
  <si>
    <t>R072604002</t>
  </si>
  <si>
    <t>ST0</t>
  </si>
  <si>
    <t>UPAYROLL</t>
  </si>
  <si>
    <t>LEG</t>
  </si>
  <si>
    <t>R078320005</t>
  </si>
  <si>
    <t>GSE</t>
  </si>
  <si>
    <t>KR</t>
  </si>
  <si>
    <t>100039</t>
  </si>
  <si>
    <t>100779</t>
  </si>
  <si>
    <t>SIT</t>
  </si>
  <si>
    <t>PN</t>
  </si>
  <si>
    <t>PD03990000</t>
  </si>
  <si>
    <t>WE</t>
  </si>
  <si>
    <t>Simb. partite aperte/par. @01\QReg.@</t>
  </si>
  <si>
    <t/>
  </si>
  <si>
    <t>Conto R072604002</t>
  </si>
  <si>
    <t>ITA SRL</t>
  </si>
  <si>
    <t>SOI SRL</t>
  </si>
  <si>
    <t>Descrizione</t>
  </si>
  <si>
    <t>Fornitore</t>
  </si>
  <si>
    <t>Corso formazione esterna</t>
  </si>
  <si>
    <t>Totale spese per formazione esterna</t>
  </si>
  <si>
    <t>NOTA AFC: inseriti solo i corsi spot che non hanno contratti formalizzati. Alcuni corsi sono stati pagati nel 2017</t>
  </si>
  <si>
    <t>9700036</t>
  </si>
  <si>
    <t>Conguaglio CdS 2020</t>
  </si>
  <si>
    <t>100000778</t>
  </si>
  <si>
    <t>CORSO"CLOUD PA" 18-19/02/2020 SIT</t>
  </si>
  <si>
    <t>CORSO"CLOUD PA" 18-19/02/2020 LEG</t>
  </si>
  <si>
    <t>100002550</t>
  </si>
  <si>
    <t>CORSO DI FORMAZIONE 21 LUGLIO VALENTE E TORRE</t>
  </si>
  <si>
    <t>100002624</t>
  </si>
  <si>
    <t>CORSO DI FORMAZIONE STOCCAGGIO GAS - ALESSIO SANT.</t>
  </si>
  <si>
    <t>100037</t>
  </si>
  <si>
    <t>MAS</t>
  </si>
  <si>
    <t>100003584</t>
  </si>
  <si>
    <t>IDENTIFICAZIONE DIGITALI CONTRATTI DA REMOTO - 07-</t>
  </si>
  <si>
    <t>100003910</t>
  </si>
  <si>
    <t>"IL REGIME  DEGLI APPALTI"19-10-20 -RUB.VAL.BLEF.</t>
  </si>
  <si>
    <t>100003917</t>
  </si>
  <si>
    <t>"AGGIOR.MAPPATURA PROC.ORG 22-23/10/10TORRE CONTI</t>
  </si>
  <si>
    <t>100003953</t>
  </si>
  <si>
    <t>GLI ASPETTI GIURIDICI DO INFO 18-11-20 leg</t>
  </si>
  <si>
    <t>100003955</t>
  </si>
  <si>
    <t>GLI ASPETTI GIURID INFORMATICI 18-11-20  VALENTE</t>
  </si>
  <si>
    <t>GLI ASPETTI GIURID INFORMATICI 18-11-20  MOLTEDO</t>
  </si>
  <si>
    <t>100003956</t>
  </si>
  <si>
    <t>ISCRIZIONE EVENTO IN AULA VIRTCLOUD24-11-20 SENECA</t>
  </si>
  <si>
    <t>100066</t>
  </si>
  <si>
    <t>100004035</t>
  </si>
  <si>
    <t>PROCESSI DI DIGITALIZZ - 01-12-2020 TORRE-MANDICA</t>
  </si>
  <si>
    <t>100787</t>
  </si>
  <si>
    <t>100004081</t>
  </si>
  <si>
    <t>GEST  CONSE DEI DOC 26-27-11-20TORRE MAND.DE GREGO</t>
  </si>
  <si>
    <t>500000463</t>
  </si>
  <si>
    <t>KM</t>
  </si>
  <si>
    <t>CORSO DI ACCESSO AD ESAMI - GUIDO MOLTEDO</t>
  </si>
  <si>
    <t>101193</t>
  </si>
  <si>
    <t>1700001719</t>
  </si>
  <si>
    <t>SEGGI DI GARA E COMM SA REMOTO VALENTE-RUBE-BLEFAR</t>
  </si>
  <si>
    <t>1700002819</t>
  </si>
  <si>
    <t>PRIVAVY COMPLIANCE 24 E 25 SET 2020-TORRE CONTI</t>
  </si>
  <si>
    <t>1700002820</t>
  </si>
  <si>
    <t>IL CICLO DI VITA DEL DOCUMENTO INFORM 2509-MANDICA</t>
  </si>
  <si>
    <t>1700002821</t>
  </si>
  <si>
    <t>LA GESTIONE DEI FLUSSI DEI DOC INFO 28-09 MANDICA</t>
  </si>
  <si>
    <t>5000000026</t>
  </si>
  <si>
    <t>corso di formazione linguistica 01_2020</t>
  </si>
  <si>
    <t>5000000054</t>
  </si>
  <si>
    <t>CORSO DI FORMAZIONE LINGUISTICA 02_2020</t>
  </si>
  <si>
    <t>5000000149</t>
  </si>
  <si>
    <t>CORSO DI FORMAZIONE LINGUISTICA 03_2020</t>
  </si>
  <si>
    <t>5000000194</t>
  </si>
  <si>
    <t>CORSO DI FORMAZIONE LINGUISTICA APRILE E MAGGIO 20</t>
  </si>
  <si>
    <t>5000000243</t>
  </si>
  <si>
    <t>CORSO DI FORMAZIONE LINGUISTICA 06_2020</t>
  </si>
  <si>
    <t>5000000256</t>
  </si>
  <si>
    <t>CORSO DI FORMAZIONE LINGUISTICA 07_2020</t>
  </si>
  <si>
    <t>5000000329</t>
  </si>
  <si>
    <t>CORSO DI FORMAZIONE LINGUISTICA 09_2020</t>
  </si>
  <si>
    <t>5000000362</t>
  </si>
  <si>
    <t>CORSO DI FORMAZIONE LINGUISTICA 10_2020</t>
  </si>
  <si>
    <t>5000000398</t>
  </si>
  <si>
    <t>CORSO DI FORMAZIONE LINGUISTICA 11_2020</t>
  </si>
  <si>
    <t>5000000439</t>
  </si>
  <si>
    <t>CORSO DI FORMAZIONE LINGUISTICA 12_2020</t>
  </si>
  <si>
    <t>6100121</t>
  </si>
  <si>
    <t>BC</t>
  </si>
  <si>
    <t>CHIUSURA CONTI ECONOMICI</t>
  </si>
  <si>
    <t>ZZ99999999</t>
  </si>
  <si>
    <t>Z999</t>
  </si>
  <si>
    <t>Tipo di formazione</t>
  </si>
  <si>
    <t>interna</t>
  </si>
  <si>
    <t>ILS</t>
  </si>
  <si>
    <t>PARADIGMA SRL</t>
  </si>
  <si>
    <t>INTERNATIONAL FUNCTION POINT USERS</t>
  </si>
  <si>
    <t>esterna</t>
  </si>
  <si>
    <t>INSTITUTE OF KNOWLEDGE &amp; NETWORKING</t>
  </si>
  <si>
    <t>SYNERGIA Formazione Srl</t>
  </si>
  <si>
    <t>9700070</t>
  </si>
  <si>
    <t>Conguaglio CdS 2021</t>
  </si>
  <si>
    <t>100001045</t>
  </si>
  <si>
    <t>PREVENZIONE DELLA CORR NEGLI APP- VALENTE E CONTI</t>
  </si>
  <si>
    <t>100001781</t>
  </si>
  <si>
    <t>K3</t>
  </si>
  <si>
    <t>FORMAZ E CONSERV. 12-13/05/21 TORRE-DEGRE-MANDICA</t>
  </si>
  <si>
    <t>FORMAZ E CONSERVAZIONE 12-13/05/21 MORGIGNO</t>
  </si>
  <si>
    <t>SVM</t>
  </si>
  <si>
    <t>100002371</t>
  </si>
  <si>
    <t>FORMAZIONE -CODICE DEI CONTRATTI.06-07-2021 LEG</t>
  </si>
  <si>
    <t>100002375</t>
  </si>
  <si>
    <t>PARTECIPAZIONE CONGRESSO NAZ ANDAF  16-18/09/21</t>
  </si>
  <si>
    <t>ACF</t>
  </si>
  <si>
    <t>101236</t>
  </si>
  <si>
    <t>100003332</t>
  </si>
  <si>
    <t>SIMOG E AVCPASS 12/10/2021 - VALENTE E MANDICA</t>
  </si>
  <si>
    <t>100003593</t>
  </si>
  <si>
    <t>CORSO ONLINE 29-10-21 LEG</t>
  </si>
  <si>
    <t>CORSO ONLINE 29-10-21 SVM</t>
  </si>
  <si>
    <t>100003604</t>
  </si>
  <si>
    <t>CORSO ONLINE 05-11-21  LEG</t>
  </si>
  <si>
    <t>CORSO ONLINE 05-11-21  SVM</t>
  </si>
  <si>
    <t>100003605</t>
  </si>
  <si>
    <t>KT</t>
  </si>
  <si>
    <t>100003606</t>
  </si>
  <si>
    <t>100003778</t>
  </si>
  <si>
    <t>PARTECIPAZIONE CORSO MERRONE "LA NUOVA FT ELET*</t>
  </si>
  <si>
    <t>101251</t>
  </si>
  <si>
    <t>500000348</t>
  </si>
  <si>
    <t>1700000958</t>
  </si>
  <si>
    <t>PARTECIPAZIONE CORSO 26-03-2021</t>
  </si>
  <si>
    <t>1700001833</t>
  </si>
  <si>
    <t>Corso di formazione a.a. 20/21 - quota 2020</t>
  </si>
  <si>
    <t>TIMM</t>
  </si>
  <si>
    <t>PD08481001</t>
  </si>
  <si>
    <t>UTIMM</t>
  </si>
  <si>
    <t>Corso di formazione a.a. 20/21 - quota 2021</t>
  </si>
  <si>
    <t>1700003019</t>
  </si>
  <si>
    <t>ADEMPIMENTI PRATICI E COMP SCHEDE MANDICA-VALENTE</t>
  </si>
  <si>
    <t>1700004524</t>
  </si>
  <si>
    <t>Formazione linguistica 2021 RUBERTI</t>
  </si>
  <si>
    <t>5000000032</t>
  </si>
  <si>
    <t>CORSO DI FORMAZIONE LINGUISTICA 01-2021</t>
  </si>
  <si>
    <t>5000000064</t>
  </si>
  <si>
    <t>CORSO DI FORMAZIONE LINGUISTICA 02-2021</t>
  </si>
  <si>
    <t>5000000095</t>
  </si>
  <si>
    <t>CORSO DI FORMAZIONE 2021</t>
  </si>
  <si>
    <t>5000000133</t>
  </si>
  <si>
    <t>CORSI LINGUA INGLESE MARZO 2021</t>
  </si>
  <si>
    <t>5000000165</t>
  </si>
  <si>
    <t>CORSO DI FORMAZIONE LINGUISTICA 04-2021</t>
  </si>
  <si>
    <t>5000000203</t>
  </si>
  <si>
    <t>CORSO DI FORMAZIONE LINGUISTICA 05-2021</t>
  </si>
  <si>
    <t>5000000255</t>
  </si>
  <si>
    <t>Formazione</t>
  </si>
  <si>
    <t>UORG_LEGALI</t>
  </si>
  <si>
    <t>5000000258</t>
  </si>
  <si>
    <t>CORSO LINGUA INGLESE GIUGNO 21</t>
  </si>
  <si>
    <t>5000000357</t>
  </si>
  <si>
    <t>CORSO DI FORMAZIONE LINGUISTICA 09-2021</t>
  </si>
  <si>
    <t>5000000404</t>
  </si>
  <si>
    <t>CORSO DI FORMAZIONE LINGUISTICA 10-2021</t>
  </si>
  <si>
    <t>5000000430</t>
  </si>
  <si>
    <t>CORSO DI FORMAZIONE LINGUISTICA 11-2021</t>
  </si>
  <si>
    <t>5000000473</t>
  </si>
  <si>
    <t>Formazione linguistica 12_2021</t>
  </si>
  <si>
    <t>5000000474</t>
  </si>
  <si>
    <t>Conguaglio ore 2020 formazione linguistica</t>
  </si>
  <si>
    <t>6100109</t>
  </si>
  <si>
    <t>EUTEKNE SPA</t>
  </si>
  <si>
    <t>POLITECNICO DI MILANO</t>
  </si>
  <si>
    <t>GSE SPA</t>
  </si>
  <si>
    <t>ENTRIMA</t>
  </si>
  <si>
    <t>AMICUCCI FORMAZIONE SRL</t>
  </si>
  <si>
    <t>tipo di formazione</t>
  </si>
  <si>
    <t>SIAV SPA</t>
  </si>
  <si>
    <t>ANDAF</t>
  </si>
  <si>
    <t>Fornitore: SYMPOSIA ORGANIZZAZIONE CONVEGNI</t>
  </si>
  <si>
    <t>NOTE</t>
  </si>
  <si>
    <t>si</t>
  </si>
  <si>
    <t>Pagato (verificato con CO.GE.)</t>
  </si>
  <si>
    <t>ITA</t>
  </si>
  <si>
    <t>Bilancio 
2023
(euro)</t>
  </si>
  <si>
    <t>Importo corrisposto
2023
(euro)</t>
  </si>
  <si>
    <t xml:space="preserve">ESCUELA EUROPEA DE COACHING ITALIA SRL             </t>
  </si>
  <si>
    <t>GRUPPO EUROCONFERENCE S.P.A.</t>
  </si>
  <si>
    <t>PA360 SRL</t>
  </si>
  <si>
    <t>RECS ENERGY CERTIFICATE ASSOCIATION</t>
  </si>
  <si>
    <t>IL SOLE 24 ORE BUSINESS SCHOOL</t>
  </si>
  <si>
    <t>UNIVERSITÀ COMMERCIALE LUIGI BOCCONI</t>
  </si>
  <si>
    <t>SINERVIS CONSULTING SRL</t>
  </si>
  <si>
    <t>COSTI PER FORMAZIONE -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</si>
</sst>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medium">
        <color auto="1"/>
      </right>
      <top style="dotted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right" vertical="top"/>
    </xf>
    <xf numFmtId="4" fontId="0" fillId="4" borderId="1" xfId="0" applyNumberFormat="1" applyFill="1" applyBorder="1" applyAlignment="1">
      <alignment horizontal="right" vertical="top"/>
    </xf>
    <xf numFmtId="0" fontId="4" fillId="0" borderId="0" xfId="0" applyFont="1"/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6" borderId="3" xfId="0" applyFont="1" applyFill="1" applyBorder="1"/>
    <xf numFmtId="0" fontId="4" fillId="0" borderId="0" xfId="0" applyFont="1" applyFill="1"/>
    <xf numFmtId="0" fontId="7" fillId="0" borderId="4" xfId="0" applyFont="1" applyBorder="1"/>
    <xf numFmtId="0" fontId="6" fillId="0" borderId="6" xfId="0" applyFont="1" applyBorder="1"/>
    <xf numFmtId="3" fontId="6" fillId="0" borderId="6" xfId="0" applyNumberFormat="1" applyFont="1" applyBorder="1" applyAlignment="1">
      <alignment horizontal="center"/>
    </xf>
    <xf numFmtId="3" fontId="6" fillId="0" borderId="6" xfId="1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top"/>
    </xf>
    <xf numFmtId="3" fontId="4" fillId="0" borderId="0" xfId="0" applyNumberFormat="1" applyFont="1"/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/>
    </xf>
    <xf numFmtId="0" fontId="6" fillId="0" borderId="0" xfId="0" applyFont="1" applyBorder="1"/>
    <xf numFmtId="0" fontId="6" fillId="6" borderId="0" xfId="0" applyFont="1" applyFill="1" applyBorder="1"/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/>
    </xf>
    <xf numFmtId="3" fontId="6" fillId="0" borderId="3" xfId="0" applyNumberFormat="1" applyFont="1" applyFill="1" applyBorder="1"/>
    <xf numFmtId="0" fontId="6" fillId="0" borderId="3" xfId="0" applyFont="1" applyFill="1" applyBorder="1"/>
    <xf numFmtId="0" fontId="0" fillId="0" borderId="0" xfId="0" applyAlignment="1">
      <alignment horizontal="left" vertical="top"/>
    </xf>
    <xf numFmtId="0" fontId="0" fillId="0" borderId="0" xfId="0" applyFont="1" applyAlignment="1">
      <alignment vertical="top"/>
    </xf>
    <xf numFmtId="3" fontId="7" fillId="0" borderId="5" xfId="0" applyNumberFormat="1" applyFont="1" applyFill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31750</xdr:rowOff>
    </xdr:from>
    <xdr:to>
      <xdr:col>0</xdr:col>
      <xdr:colOff>1460500</xdr:colOff>
      <xdr:row>4</xdr:row>
      <xdr:rowOff>26035</xdr:rowOff>
    </xdr:to>
    <xdr:pic>
      <xdr:nvPicPr>
        <xdr:cNvPr id="2" name="Immagine 1" descr="logo GME acronimo new no ban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460500" cy="661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27"/>
  <sheetViews>
    <sheetView showGridLines="0" tabSelected="1" zoomScaleNormal="100" workbookViewId="0"/>
  </sheetViews>
  <sheetFormatPr defaultColWidth="8.81640625" defaultRowHeight="14.5" x14ac:dyDescent="0.35"/>
  <cols>
    <col min="1" max="1" width="52.54296875" customWidth="1"/>
    <col min="2" max="2" width="39.7265625" bestFit="1" customWidth="1"/>
    <col min="3" max="3" width="18.54296875" customWidth="1"/>
    <col min="4" max="4" width="25.453125" customWidth="1"/>
  </cols>
  <sheetData>
    <row r="3" spans="1:6" ht="23.5" x14ac:dyDescent="0.55000000000000004">
      <c r="A3" s="32" t="s">
        <v>200</v>
      </c>
      <c r="B3" s="32"/>
      <c r="C3" s="32"/>
      <c r="D3" s="32"/>
      <c r="E3" s="12"/>
    </row>
    <row r="5" spans="1:6" ht="16" thickBot="1" x14ac:dyDescent="0.4">
      <c r="A5" s="12"/>
      <c r="B5" s="12"/>
      <c r="C5" s="12"/>
      <c r="D5" s="12"/>
      <c r="E5" s="12"/>
    </row>
    <row r="6" spans="1:6" ht="75" customHeight="1" thickBot="1" x14ac:dyDescent="0.4">
      <c r="A6" s="13" t="s">
        <v>28</v>
      </c>
      <c r="B6" s="13" t="s">
        <v>29</v>
      </c>
      <c r="C6" s="14" t="s">
        <v>191</v>
      </c>
      <c r="D6" s="14" t="s">
        <v>192</v>
      </c>
      <c r="E6" s="12"/>
    </row>
    <row r="7" spans="1:6" s="31" customFormat="1" ht="8" customHeight="1" x14ac:dyDescent="0.35">
      <c r="A7" s="29"/>
      <c r="B7" s="29"/>
      <c r="C7" s="30"/>
      <c r="D7" s="30"/>
      <c r="E7" s="17"/>
    </row>
    <row r="8" spans="1:6" ht="15.5" x14ac:dyDescent="0.35">
      <c r="A8" s="16" t="s">
        <v>30</v>
      </c>
      <c r="B8" s="26" t="s">
        <v>185</v>
      </c>
      <c r="C8" s="33">
        <v>150</v>
      </c>
      <c r="D8" s="33">
        <f t="shared" ref="D8:D18" si="0">+C8</f>
        <v>150</v>
      </c>
      <c r="E8" s="12"/>
    </row>
    <row r="9" spans="1:6" ht="16" customHeight="1" x14ac:dyDescent="0.35">
      <c r="A9" s="16" t="s">
        <v>30</v>
      </c>
      <c r="B9" s="26" t="s">
        <v>197</v>
      </c>
      <c r="C9" s="33">
        <v>1300</v>
      </c>
      <c r="D9" s="33">
        <f t="shared" si="0"/>
        <v>1300</v>
      </c>
      <c r="E9" s="24"/>
    </row>
    <row r="10" spans="1:6" s="17" customFormat="1" ht="15.5" x14ac:dyDescent="0.35">
      <c r="A10" s="16" t="s">
        <v>30</v>
      </c>
      <c r="B10" s="3" t="s">
        <v>193</v>
      </c>
      <c r="C10" s="33">
        <v>3255</v>
      </c>
      <c r="D10" s="33">
        <f t="shared" si="0"/>
        <v>3255</v>
      </c>
      <c r="F10"/>
    </row>
    <row r="11" spans="1:6" s="17" customFormat="1" ht="15.5" x14ac:dyDescent="0.35">
      <c r="A11" s="16" t="s">
        <v>30</v>
      </c>
      <c r="B11" s="28" t="s">
        <v>190</v>
      </c>
      <c r="C11" s="33">
        <v>23777</v>
      </c>
      <c r="D11" s="33">
        <f t="shared" si="0"/>
        <v>23777</v>
      </c>
      <c r="F11"/>
    </row>
    <row r="12" spans="1:6" s="17" customFormat="1" ht="15.5" x14ac:dyDescent="0.35">
      <c r="A12" s="16" t="s">
        <v>30</v>
      </c>
      <c r="B12" s="3" t="s">
        <v>179</v>
      </c>
      <c r="C12" s="33">
        <v>4855</v>
      </c>
      <c r="D12" s="33">
        <f t="shared" si="0"/>
        <v>4855</v>
      </c>
      <c r="F12"/>
    </row>
    <row r="13" spans="1:6" s="17" customFormat="1" ht="15.5" x14ac:dyDescent="0.35">
      <c r="A13" s="16" t="s">
        <v>30</v>
      </c>
      <c r="B13" s="3" t="s">
        <v>195</v>
      </c>
      <c r="C13" s="33">
        <v>1008</v>
      </c>
      <c r="D13" s="33">
        <f>+C13</f>
        <v>1008</v>
      </c>
      <c r="F13"/>
    </row>
    <row r="14" spans="1:6" s="17" customFormat="1" ht="15.5" x14ac:dyDescent="0.35">
      <c r="A14" s="16" t="s">
        <v>30</v>
      </c>
      <c r="B14" s="3" t="s">
        <v>103</v>
      </c>
      <c r="C14" s="33">
        <v>3960</v>
      </c>
      <c r="D14" s="33">
        <f>+C14</f>
        <v>3960</v>
      </c>
      <c r="F14"/>
    </row>
    <row r="15" spans="1:6" s="17" customFormat="1" ht="15.5" x14ac:dyDescent="0.35">
      <c r="A15" s="16" t="s">
        <v>30</v>
      </c>
      <c r="B15" s="3" t="s">
        <v>194</v>
      </c>
      <c r="C15" s="33">
        <v>232</v>
      </c>
      <c r="D15" s="33">
        <f t="shared" si="0"/>
        <v>232</v>
      </c>
      <c r="F15"/>
    </row>
    <row r="16" spans="1:6" s="17" customFormat="1" ht="15.5" x14ac:dyDescent="0.35">
      <c r="A16" s="16" t="s">
        <v>30</v>
      </c>
      <c r="B16" s="3" t="s">
        <v>198</v>
      </c>
      <c r="C16" s="33">
        <v>22740</v>
      </c>
      <c r="D16" s="33">
        <f t="shared" si="0"/>
        <v>22740</v>
      </c>
      <c r="F16"/>
    </row>
    <row r="17" spans="1:6" s="17" customFormat="1" ht="15.5" x14ac:dyDescent="0.35">
      <c r="A17" s="16" t="s">
        <v>30</v>
      </c>
      <c r="B17" s="35" t="s">
        <v>196</v>
      </c>
      <c r="C17" s="33">
        <v>1450</v>
      </c>
      <c r="D17" s="33">
        <f t="shared" si="0"/>
        <v>1450</v>
      </c>
      <c r="F17"/>
    </row>
    <row r="18" spans="1:6" s="17" customFormat="1" ht="15.5" x14ac:dyDescent="0.35">
      <c r="A18" s="16" t="s">
        <v>30</v>
      </c>
      <c r="B18" s="36" t="s">
        <v>199</v>
      </c>
      <c r="C18" s="33">
        <v>840</v>
      </c>
      <c r="D18" s="33">
        <f t="shared" si="0"/>
        <v>840</v>
      </c>
      <c r="F18"/>
    </row>
    <row r="19" spans="1:6" s="17" customFormat="1" ht="8" customHeight="1" x14ac:dyDescent="0.35">
      <c r="A19" s="15"/>
      <c r="B19" s="27"/>
      <c r="C19" s="34"/>
      <c r="D19" s="34"/>
    </row>
    <row r="20" spans="1:6" ht="15.5" x14ac:dyDescent="0.35">
      <c r="A20" s="18" t="s">
        <v>31</v>
      </c>
      <c r="B20" s="18"/>
      <c r="C20" s="37">
        <f>SUM(C7:C19)</f>
        <v>63567</v>
      </c>
      <c r="D20" s="37">
        <f>SUM(D7:D19)</f>
        <v>63567</v>
      </c>
      <c r="E20" s="12"/>
    </row>
    <row r="21" spans="1:6" ht="16" thickBot="1" x14ac:dyDescent="0.4">
      <c r="A21" s="19"/>
      <c r="B21" s="19"/>
      <c r="C21" s="20"/>
      <c r="D21" s="21"/>
      <c r="E21" s="12"/>
    </row>
    <row r="23" spans="1:6" ht="15.5" x14ac:dyDescent="0.35">
      <c r="A23" s="22"/>
      <c r="B23" s="22"/>
    </row>
    <row r="24" spans="1:6" ht="15.5" hidden="1" x14ac:dyDescent="0.35">
      <c r="A24" s="12"/>
      <c r="B24" s="12"/>
    </row>
    <row r="25" spans="1:6" ht="15.5" hidden="1" x14ac:dyDescent="0.35">
      <c r="A25" s="12" t="s">
        <v>32</v>
      </c>
      <c r="B25" s="12"/>
    </row>
    <row r="26" spans="1:6" ht="15.5" hidden="1" x14ac:dyDescent="0.35">
      <c r="A26" s="12"/>
      <c r="B26" s="12"/>
    </row>
    <row r="27" spans="1:6" ht="15.5" x14ac:dyDescent="0.35">
      <c r="A27" s="12"/>
      <c r="B27" s="12"/>
    </row>
  </sheetData>
  <sortState xmlns:xlrd2="http://schemas.microsoft.com/office/spreadsheetml/2017/richdata2" ref="A7:D20">
    <sortCondition ref="B7:B20"/>
  </sortState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41"/>
  <sheetViews>
    <sheetView topLeftCell="D3" workbookViewId="0">
      <selection activeCell="D3" sqref="D3:D22"/>
    </sheetView>
  </sheetViews>
  <sheetFormatPr defaultRowHeight="14.5" x14ac:dyDescent="0.35"/>
  <cols>
    <col min="1" max="1" width="38" style="3" bestFit="1" customWidth="1"/>
    <col min="2" max="2" width="12" style="3" bestFit="1" customWidth="1"/>
    <col min="3" max="3" width="16" style="3" bestFit="1" customWidth="1"/>
    <col min="4" max="4" width="11" style="3" bestFit="1" customWidth="1"/>
    <col min="5" max="5" width="51" style="3" bestFit="1" customWidth="1"/>
    <col min="6" max="6" width="6" style="3" bestFit="1" customWidth="1"/>
    <col min="7" max="7" width="21" style="3" bestFit="1" customWidth="1"/>
    <col min="8" max="8" width="13" style="3" bestFit="1" customWidth="1"/>
    <col min="9" max="9" width="14" style="3" bestFit="1" customWidth="1"/>
    <col min="10" max="10" width="35.36328125" style="3" bestFit="1" customWidth="1"/>
    <col min="11" max="11" width="18.453125" style="3" bestFit="1" customWidth="1"/>
    <col min="12" max="12" width="18.453125" style="3" customWidth="1"/>
    <col min="13" max="16384" width="8.7265625" style="3"/>
  </cols>
  <sheetData>
    <row r="1" spans="1:13" ht="43.5" x14ac:dyDescent="0.3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6</v>
      </c>
      <c r="G1" s="1" t="s">
        <v>5</v>
      </c>
      <c r="H1" s="1" t="s">
        <v>7</v>
      </c>
      <c r="I1" s="1" t="s">
        <v>8</v>
      </c>
      <c r="J1" s="3" t="s">
        <v>29</v>
      </c>
      <c r="K1" s="3" t="s">
        <v>183</v>
      </c>
      <c r="L1" s="25" t="s">
        <v>189</v>
      </c>
      <c r="M1" s="23" t="s">
        <v>187</v>
      </c>
    </row>
    <row r="2" spans="1:13" hidden="1" x14ac:dyDescent="0.35">
      <c r="A2" s="3" t="s">
        <v>108</v>
      </c>
      <c r="B2" s="3" t="s">
        <v>9</v>
      </c>
      <c r="C2" s="4">
        <v>44561</v>
      </c>
      <c r="D2" s="5">
        <v>934</v>
      </c>
      <c r="E2" s="3" t="s">
        <v>109</v>
      </c>
      <c r="F2" s="3" t="s">
        <v>15</v>
      </c>
      <c r="G2" s="3" t="s">
        <v>14</v>
      </c>
      <c r="H2" s="3" t="s">
        <v>12</v>
      </c>
      <c r="I2" s="3" t="s">
        <v>10</v>
      </c>
      <c r="J2" s="3" t="s">
        <v>180</v>
      </c>
      <c r="K2" s="3" t="s">
        <v>101</v>
      </c>
    </row>
    <row r="3" spans="1:13" x14ac:dyDescent="0.35">
      <c r="A3" s="3" t="s">
        <v>110</v>
      </c>
      <c r="B3" s="3" t="s">
        <v>16</v>
      </c>
      <c r="C3" s="4">
        <v>44271</v>
      </c>
      <c r="D3" s="5">
        <v>882</v>
      </c>
      <c r="E3" s="3" t="s">
        <v>111</v>
      </c>
      <c r="F3" s="3" t="s">
        <v>13</v>
      </c>
      <c r="G3" s="3" t="s">
        <v>17</v>
      </c>
      <c r="H3" s="3" t="s">
        <v>12</v>
      </c>
      <c r="I3" s="3" t="s">
        <v>10</v>
      </c>
      <c r="J3" s="3" t="s">
        <v>26</v>
      </c>
      <c r="K3" s="3" t="s">
        <v>105</v>
      </c>
      <c r="L3" s="3" t="s">
        <v>188</v>
      </c>
    </row>
    <row r="4" spans="1:13" x14ac:dyDescent="0.35">
      <c r="A4" s="3" t="s">
        <v>112</v>
      </c>
      <c r="B4" s="3" t="s">
        <v>113</v>
      </c>
      <c r="C4" s="4">
        <v>44334</v>
      </c>
      <c r="D4" s="5">
        <v>2900</v>
      </c>
      <c r="E4" s="3" t="s">
        <v>114</v>
      </c>
      <c r="F4" s="3" t="s">
        <v>13</v>
      </c>
      <c r="G4" s="3" t="s">
        <v>17</v>
      </c>
      <c r="H4" s="3" t="s">
        <v>12</v>
      </c>
      <c r="I4" s="3" t="s">
        <v>10</v>
      </c>
      <c r="J4" s="3" t="s">
        <v>26</v>
      </c>
      <c r="K4" s="3" t="s">
        <v>105</v>
      </c>
      <c r="L4" s="3" t="s">
        <v>188</v>
      </c>
    </row>
    <row r="5" spans="1:13" x14ac:dyDescent="0.35">
      <c r="A5" s="3" t="s">
        <v>112</v>
      </c>
      <c r="B5" s="3" t="s">
        <v>113</v>
      </c>
      <c r="C5" s="4">
        <v>44334</v>
      </c>
      <c r="D5" s="5">
        <v>1450</v>
      </c>
      <c r="E5" s="3" t="s">
        <v>115</v>
      </c>
      <c r="F5" s="3" t="s">
        <v>116</v>
      </c>
      <c r="G5" s="3" t="s">
        <v>17</v>
      </c>
      <c r="H5" s="3" t="s">
        <v>12</v>
      </c>
      <c r="I5" s="3" t="s">
        <v>10</v>
      </c>
      <c r="J5" s="3" t="s">
        <v>26</v>
      </c>
      <c r="K5" s="3" t="s">
        <v>105</v>
      </c>
      <c r="L5" s="3" t="s">
        <v>188</v>
      </c>
    </row>
    <row r="6" spans="1:13" x14ac:dyDescent="0.35">
      <c r="A6" s="3" t="s">
        <v>117</v>
      </c>
      <c r="B6" s="3" t="s">
        <v>16</v>
      </c>
      <c r="C6" s="4">
        <v>44383</v>
      </c>
      <c r="D6" s="5">
        <v>2160</v>
      </c>
      <c r="E6" s="3" t="s">
        <v>118</v>
      </c>
      <c r="F6" s="3" t="s">
        <v>13</v>
      </c>
      <c r="G6" s="3" t="s">
        <v>17</v>
      </c>
      <c r="H6" s="3" t="s">
        <v>12</v>
      </c>
      <c r="I6" s="3" t="s">
        <v>10</v>
      </c>
      <c r="J6" s="3" t="s">
        <v>26</v>
      </c>
      <c r="K6" s="3" t="s">
        <v>105</v>
      </c>
      <c r="L6" s="3" t="s">
        <v>188</v>
      </c>
    </row>
    <row r="7" spans="1:13" x14ac:dyDescent="0.35">
      <c r="A7" s="3" t="s">
        <v>119</v>
      </c>
      <c r="B7" s="3" t="s">
        <v>16</v>
      </c>
      <c r="C7" s="4">
        <v>44390</v>
      </c>
      <c r="D7" s="5">
        <v>122.95</v>
      </c>
      <c r="E7" s="3" t="s">
        <v>120</v>
      </c>
      <c r="F7" s="3" t="s">
        <v>121</v>
      </c>
      <c r="G7" s="3" t="s">
        <v>122</v>
      </c>
      <c r="H7" s="3" t="s">
        <v>12</v>
      </c>
      <c r="I7" s="3" t="s">
        <v>10</v>
      </c>
      <c r="J7" s="3" t="s">
        <v>185</v>
      </c>
      <c r="K7" s="3" t="s">
        <v>105</v>
      </c>
      <c r="L7" s="3" t="s">
        <v>188</v>
      </c>
      <c r="M7" s="23" t="s">
        <v>186</v>
      </c>
    </row>
    <row r="8" spans="1:13" x14ac:dyDescent="0.35">
      <c r="A8" s="3" t="s">
        <v>123</v>
      </c>
      <c r="B8" s="3" t="s">
        <v>16</v>
      </c>
      <c r="C8" s="4">
        <v>44481</v>
      </c>
      <c r="D8" s="5">
        <v>935</v>
      </c>
      <c r="E8" s="3" t="s">
        <v>124</v>
      </c>
      <c r="F8" s="3" t="s">
        <v>13</v>
      </c>
      <c r="G8" s="3" t="s">
        <v>18</v>
      </c>
      <c r="H8" s="3" t="s">
        <v>12</v>
      </c>
      <c r="I8" s="3" t="s">
        <v>10</v>
      </c>
      <c r="J8" s="3" t="s">
        <v>27</v>
      </c>
      <c r="K8" s="3" t="s">
        <v>105</v>
      </c>
      <c r="L8" s="3" t="s">
        <v>188</v>
      </c>
    </row>
    <row r="9" spans="1:13" x14ac:dyDescent="0.35">
      <c r="A9" s="3" t="s">
        <v>125</v>
      </c>
      <c r="B9" s="3" t="s">
        <v>113</v>
      </c>
      <c r="C9" s="4">
        <v>44509</v>
      </c>
      <c r="D9" s="5">
        <v>1800</v>
      </c>
      <c r="E9" s="3" t="s">
        <v>126</v>
      </c>
      <c r="F9" s="3" t="s">
        <v>13</v>
      </c>
      <c r="G9" s="3" t="s">
        <v>17</v>
      </c>
      <c r="H9" s="3" t="s">
        <v>12</v>
      </c>
      <c r="I9" s="3" t="s">
        <v>10</v>
      </c>
      <c r="J9" s="3" t="s">
        <v>26</v>
      </c>
      <c r="K9" s="3" t="s">
        <v>105</v>
      </c>
      <c r="L9" s="3" t="s">
        <v>188</v>
      </c>
    </row>
    <row r="10" spans="1:13" x14ac:dyDescent="0.35">
      <c r="A10" s="3" t="s">
        <v>125</v>
      </c>
      <c r="B10" s="3" t="s">
        <v>113</v>
      </c>
      <c r="C10" s="4">
        <v>44509</v>
      </c>
      <c r="D10" s="5">
        <v>300</v>
      </c>
      <c r="E10" s="3" t="s">
        <v>127</v>
      </c>
      <c r="F10" s="3" t="s">
        <v>116</v>
      </c>
      <c r="G10" s="3" t="s">
        <v>17</v>
      </c>
      <c r="H10" s="3" t="s">
        <v>12</v>
      </c>
      <c r="I10" s="3" t="s">
        <v>10</v>
      </c>
      <c r="J10" s="3" t="s">
        <v>26</v>
      </c>
      <c r="K10" s="3" t="s">
        <v>105</v>
      </c>
      <c r="L10" s="3" t="s">
        <v>188</v>
      </c>
    </row>
    <row r="11" spans="1:13" x14ac:dyDescent="0.35">
      <c r="A11" s="3" t="s">
        <v>128</v>
      </c>
      <c r="B11" s="3" t="s">
        <v>16</v>
      </c>
      <c r="C11" s="4">
        <v>44509</v>
      </c>
      <c r="D11" s="5">
        <v>1800</v>
      </c>
      <c r="E11" s="3" t="s">
        <v>129</v>
      </c>
      <c r="F11" s="3" t="s">
        <v>13</v>
      </c>
      <c r="G11" s="3" t="s">
        <v>17</v>
      </c>
      <c r="H11" s="3" t="s">
        <v>12</v>
      </c>
      <c r="I11" s="3" t="s">
        <v>10</v>
      </c>
      <c r="J11" s="3" t="s">
        <v>26</v>
      </c>
      <c r="K11" s="3" t="s">
        <v>105</v>
      </c>
      <c r="L11" s="3" t="s">
        <v>188</v>
      </c>
    </row>
    <row r="12" spans="1:13" x14ac:dyDescent="0.35">
      <c r="A12" s="3" t="s">
        <v>128</v>
      </c>
      <c r="B12" s="3" t="s">
        <v>16</v>
      </c>
      <c r="C12" s="4">
        <v>44509</v>
      </c>
      <c r="D12" s="5">
        <v>300</v>
      </c>
      <c r="E12" s="3" t="s">
        <v>130</v>
      </c>
      <c r="F12" s="3" t="s">
        <v>116</v>
      </c>
      <c r="G12" s="3" t="s">
        <v>17</v>
      </c>
      <c r="H12" s="3" t="s">
        <v>12</v>
      </c>
      <c r="I12" s="3" t="s">
        <v>10</v>
      </c>
      <c r="J12" s="3" t="s">
        <v>26</v>
      </c>
      <c r="K12" s="3" t="s">
        <v>105</v>
      </c>
      <c r="L12" s="3" t="s">
        <v>188</v>
      </c>
    </row>
    <row r="13" spans="1:13" x14ac:dyDescent="0.35">
      <c r="A13" s="3" t="s">
        <v>131</v>
      </c>
      <c r="B13" s="3" t="s">
        <v>132</v>
      </c>
      <c r="C13" s="4">
        <v>44509</v>
      </c>
      <c r="D13" s="5">
        <v>-1800</v>
      </c>
      <c r="E13" s="3" t="s">
        <v>129</v>
      </c>
      <c r="F13" s="3" t="s">
        <v>13</v>
      </c>
      <c r="G13" s="3" t="s">
        <v>17</v>
      </c>
      <c r="H13" s="3" t="s">
        <v>12</v>
      </c>
      <c r="I13" s="3" t="s">
        <v>10</v>
      </c>
      <c r="J13" s="3" t="s">
        <v>26</v>
      </c>
      <c r="K13" s="3" t="s">
        <v>105</v>
      </c>
      <c r="L13" s="3" t="s">
        <v>188</v>
      </c>
    </row>
    <row r="14" spans="1:13" x14ac:dyDescent="0.35">
      <c r="A14" s="3" t="s">
        <v>131</v>
      </c>
      <c r="B14" s="3" t="s">
        <v>132</v>
      </c>
      <c r="C14" s="4">
        <v>44509</v>
      </c>
      <c r="D14" s="5">
        <v>-300</v>
      </c>
      <c r="E14" s="3" t="s">
        <v>130</v>
      </c>
      <c r="F14" s="3" t="s">
        <v>116</v>
      </c>
      <c r="G14" s="3" t="s">
        <v>17</v>
      </c>
      <c r="H14" s="3" t="s">
        <v>12</v>
      </c>
      <c r="I14" s="3" t="s">
        <v>10</v>
      </c>
      <c r="J14" s="3" t="s">
        <v>26</v>
      </c>
      <c r="K14" s="3" t="s">
        <v>105</v>
      </c>
      <c r="L14" s="3" t="s">
        <v>188</v>
      </c>
    </row>
    <row r="15" spans="1:13" x14ac:dyDescent="0.35">
      <c r="A15" s="3" t="s">
        <v>133</v>
      </c>
      <c r="B15" s="3" t="s">
        <v>113</v>
      </c>
      <c r="C15" s="4">
        <v>44509</v>
      </c>
      <c r="D15" s="5">
        <v>1800</v>
      </c>
      <c r="E15" s="3" t="s">
        <v>129</v>
      </c>
      <c r="F15" s="3" t="s">
        <v>13</v>
      </c>
      <c r="G15" s="3" t="s">
        <v>17</v>
      </c>
      <c r="H15" s="3" t="s">
        <v>12</v>
      </c>
      <c r="I15" s="3" t="s">
        <v>10</v>
      </c>
      <c r="J15" s="3" t="s">
        <v>26</v>
      </c>
      <c r="K15" s="3" t="s">
        <v>105</v>
      </c>
      <c r="L15" s="3" t="s">
        <v>188</v>
      </c>
    </row>
    <row r="16" spans="1:13" x14ac:dyDescent="0.35">
      <c r="A16" s="3" t="s">
        <v>133</v>
      </c>
      <c r="B16" s="3" t="s">
        <v>113</v>
      </c>
      <c r="C16" s="4">
        <v>44509</v>
      </c>
      <c r="D16" s="5">
        <v>300</v>
      </c>
      <c r="E16" s="3" t="s">
        <v>130</v>
      </c>
      <c r="F16" s="3" t="s">
        <v>116</v>
      </c>
      <c r="G16" s="3" t="s">
        <v>17</v>
      </c>
      <c r="H16" s="3" t="s">
        <v>12</v>
      </c>
      <c r="I16" s="3" t="s">
        <v>10</v>
      </c>
      <c r="J16" s="3" t="s">
        <v>26</v>
      </c>
      <c r="K16" s="3" t="s">
        <v>105</v>
      </c>
      <c r="L16" s="3" t="s">
        <v>188</v>
      </c>
    </row>
    <row r="17" spans="1:12" x14ac:dyDescent="0.35">
      <c r="A17" s="3" t="s">
        <v>134</v>
      </c>
      <c r="B17" s="3" t="s">
        <v>16</v>
      </c>
      <c r="C17" s="4">
        <v>44532</v>
      </c>
      <c r="D17" s="5">
        <v>140</v>
      </c>
      <c r="E17" s="3" t="s">
        <v>135</v>
      </c>
      <c r="F17" s="3" t="s">
        <v>121</v>
      </c>
      <c r="G17" s="3" t="s">
        <v>136</v>
      </c>
      <c r="H17" s="3" t="s">
        <v>12</v>
      </c>
      <c r="I17" s="3" t="s">
        <v>10</v>
      </c>
      <c r="J17" s="3" t="s">
        <v>178</v>
      </c>
      <c r="K17" s="3" t="s">
        <v>105</v>
      </c>
      <c r="L17" s="3" t="s">
        <v>188</v>
      </c>
    </row>
    <row r="18" spans="1:12" x14ac:dyDescent="0.35">
      <c r="A18" s="3" t="s">
        <v>137</v>
      </c>
      <c r="B18" s="3" t="s">
        <v>64</v>
      </c>
      <c r="C18" s="4">
        <v>44334</v>
      </c>
      <c r="D18" s="5">
        <v>154.28</v>
      </c>
      <c r="E18" s="3" t="s">
        <v>65</v>
      </c>
      <c r="F18" s="3" t="s">
        <v>19</v>
      </c>
      <c r="G18" s="3" t="s">
        <v>66</v>
      </c>
      <c r="H18" s="3" t="s">
        <v>12</v>
      </c>
      <c r="I18" s="3" t="s">
        <v>10</v>
      </c>
      <c r="J18" s="3" t="s">
        <v>104</v>
      </c>
      <c r="K18" s="3" t="s">
        <v>105</v>
      </c>
      <c r="L18" s="3" t="s">
        <v>188</v>
      </c>
    </row>
    <row r="19" spans="1:12" x14ac:dyDescent="0.35">
      <c r="A19" s="3" t="s">
        <v>138</v>
      </c>
      <c r="B19" s="3" t="s">
        <v>20</v>
      </c>
      <c r="C19" s="4">
        <v>44286</v>
      </c>
      <c r="D19" s="5">
        <v>395</v>
      </c>
      <c r="E19" s="3" t="s">
        <v>139</v>
      </c>
      <c r="F19" s="3" t="s">
        <v>43</v>
      </c>
      <c r="G19" s="3" t="s">
        <v>21</v>
      </c>
      <c r="H19" s="3" t="s">
        <v>12</v>
      </c>
      <c r="I19" s="3" t="s">
        <v>10</v>
      </c>
      <c r="J19" s="3" t="s">
        <v>181</v>
      </c>
      <c r="K19" s="3" t="s">
        <v>105</v>
      </c>
      <c r="L19" s="3" t="s">
        <v>188</v>
      </c>
    </row>
    <row r="20" spans="1:12" x14ac:dyDescent="0.35">
      <c r="A20" s="3" t="s">
        <v>140</v>
      </c>
      <c r="B20" s="3" t="s">
        <v>20</v>
      </c>
      <c r="C20" s="4">
        <v>44375</v>
      </c>
      <c r="D20" s="5">
        <v>1476.2</v>
      </c>
      <c r="E20" s="3" t="s">
        <v>141</v>
      </c>
      <c r="F20" s="3" t="s">
        <v>142</v>
      </c>
      <c r="G20" s="3" t="s">
        <v>143</v>
      </c>
      <c r="H20" s="3" t="s">
        <v>144</v>
      </c>
      <c r="I20" s="3" t="s">
        <v>10</v>
      </c>
      <c r="J20" s="3" t="s">
        <v>179</v>
      </c>
      <c r="K20" s="3" t="s">
        <v>105</v>
      </c>
      <c r="L20" s="3" t="s">
        <v>188</v>
      </c>
    </row>
    <row r="21" spans="1:12" x14ac:dyDescent="0.35">
      <c r="A21" s="3" t="s">
        <v>140</v>
      </c>
      <c r="B21" s="3" t="s">
        <v>20</v>
      </c>
      <c r="C21" s="4">
        <v>44375</v>
      </c>
      <c r="D21" s="5">
        <v>2583.34</v>
      </c>
      <c r="E21" s="3" t="s">
        <v>145</v>
      </c>
      <c r="F21" s="3" t="s">
        <v>142</v>
      </c>
      <c r="G21" s="3" t="s">
        <v>143</v>
      </c>
      <c r="H21" s="3" t="s">
        <v>144</v>
      </c>
      <c r="I21" s="3" t="s">
        <v>10</v>
      </c>
      <c r="J21" s="3" t="s">
        <v>179</v>
      </c>
      <c r="K21" s="3" t="s">
        <v>105</v>
      </c>
      <c r="L21" s="3" t="s">
        <v>188</v>
      </c>
    </row>
    <row r="22" spans="1:12" x14ac:dyDescent="0.35">
      <c r="A22" s="3" t="s">
        <v>146</v>
      </c>
      <c r="B22" s="3" t="s">
        <v>20</v>
      </c>
      <c r="C22" s="4">
        <v>44469</v>
      </c>
      <c r="D22" s="5">
        <v>935</v>
      </c>
      <c r="E22" s="3" t="s">
        <v>147</v>
      </c>
      <c r="F22" s="3" t="s">
        <v>13</v>
      </c>
      <c r="G22" s="3" t="s">
        <v>21</v>
      </c>
      <c r="H22" s="3" t="s">
        <v>12</v>
      </c>
      <c r="I22" s="3" t="s">
        <v>10</v>
      </c>
      <c r="J22" s="3" t="s">
        <v>27</v>
      </c>
      <c r="K22" s="3" t="s">
        <v>105</v>
      </c>
      <c r="L22" s="3" t="s">
        <v>188</v>
      </c>
    </row>
    <row r="23" spans="1:12" hidden="1" x14ac:dyDescent="0.35">
      <c r="A23" s="3" t="s">
        <v>148</v>
      </c>
      <c r="B23" s="3" t="s">
        <v>20</v>
      </c>
      <c r="C23" s="4">
        <v>44561</v>
      </c>
      <c r="D23" s="5">
        <v>120</v>
      </c>
      <c r="E23" s="3" t="s">
        <v>149</v>
      </c>
      <c r="F23" s="3" t="s">
        <v>11</v>
      </c>
      <c r="G23" s="3" t="s">
        <v>21</v>
      </c>
      <c r="H23" s="3" t="s">
        <v>12</v>
      </c>
      <c r="I23" s="3" t="s">
        <v>10</v>
      </c>
      <c r="J23" s="3" t="s">
        <v>102</v>
      </c>
      <c r="K23" s="3" t="s">
        <v>101</v>
      </c>
    </row>
    <row r="24" spans="1:12" hidden="1" x14ac:dyDescent="0.35">
      <c r="A24" s="3" t="s">
        <v>150</v>
      </c>
      <c r="B24" s="3" t="s">
        <v>22</v>
      </c>
      <c r="C24" s="4">
        <v>44243</v>
      </c>
      <c r="D24" s="5">
        <v>1110</v>
      </c>
      <c r="E24" s="3" t="s">
        <v>151</v>
      </c>
      <c r="F24" s="3" t="s">
        <v>11</v>
      </c>
      <c r="G24" s="3" t="s">
        <v>21</v>
      </c>
      <c r="H24" s="3" t="s">
        <v>12</v>
      </c>
      <c r="I24" s="3" t="s">
        <v>10</v>
      </c>
      <c r="J24" s="3" t="s">
        <v>102</v>
      </c>
      <c r="K24" s="3" t="s">
        <v>101</v>
      </c>
    </row>
    <row r="25" spans="1:12" hidden="1" x14ac:dyDescent="0.35">
      <c r="A25" s="3" t="s">
        <v>152</v>
      </c>
      <c r="B25" s="3" t="s">
        <v>22</v>
      </c>
      <c r="C25" s="4">
        <v>44273</v>
      </c>
      <c r="D25" s="5">
        <v>1500</v>
      </c>
      <c r="E25" s="3" t="s">
        <v>153</v>
      </c>
      <c r="F25" s="3" t="s">
        <v>11</v>
      </c>
      <c r="G25" s="3" t="s">
        <v>21</v>
      </c>
      <c r="H25" s="3" t="s">
        <v>12</v>
      </c>
      <c r="I25" s="3" t="s">
        <v>10</v>
      </c>
      <c r="J25" s="3" t="s">
        <v>102</v>
      </c>
      <c r="K25" s="3" t="s">
        <v>101</v>
      </c>
    </row>
    <row r="26" spans="1:12" hidden="1" x14ac:dyDescent="0.35">
      <c r="A26" s="3" t="s">
        <v>154</v>
      </c>
      <c r="B26" s="3" t="s">
        <v>22</v>
      </c>
      <c r="C26" s="4">
        <v>44286</v>
      </c>
      <c r="D26" s="5">
        <v>195.89</v>
      </c>
      <c r="E26" s="3" t="s">
        <v>155</v>
      </c>
      <c r="F26" s="3" t="s">
        <v>13</v>
      </c>
      <c r="G26" s="3" t="s">
        <v>21</v>
      </c>
      <c r="H26" s="3" t="s">
        <v>12</v>
      </c>
      <c r="I26" s="3" t="s">
        <v>10</v>
      </c>
      <c r="J26" s="3" t="s">
        <v>102</v>
      </c>
      <c r="K26" s="3" t="s">
        <v>101</v>
      </c>
    </row>
    <row r="27" spans="1:12" hidden="1" x14ac:dyDescent="0.35">
      <c r="A27" s="3" t="s">
        <v>154</v>
      </c>
      <c r="B27" s="3" t="s">
        <v>22</v>
      </c>
      <c r="C27" s="4">
        <v>44286</v>
      </c>
      <c r="D27" s="5">
        <v>3054.11</v>
      </c>
      <c r="E27" s="3" t="s">
        <v>155</v>
      </c>
      <c r="F27" s="3" t="s">
        <v>13</v>
      </c>
      <c r="G27" s="3" t="s">
        <v>21</v>
      </c>
      <c r="H27" s="3" t="s">
        <v>12</v>
      </c>
      <c r="I27" s="3" t="s">
        <v>10</v>
      </c>
      <c r="J27" s="3" t="s">
        <v>182</v>
      </c>
      <c r="K27" s="3" t="s">
        <v>101</v>
      </c>
    </row>
    <row r="28" spans="1:12" hidden="1" x14ac:dyDescent="0.35">
      <c r="A28" s="3" t="s">
        <v>156</v>
      </c>
      <c r="B28" s="3" t="s">
        <v>22</v>
      </c>
      <c r="C28" s="4">
        <v>44286</v>
      </c>
      <c r="D28" s="5">
        <v>1860</v>
      </c>
      <c r="E28" s="3" t="s">
        <v>157</v>
      </c>
      <c r="F28" s="3" t="s">
        <v>11</v>
      </c>
      <c r="G28" s="3" t="s">
        <v>21</v>
      </c>
      <c r="H28" s="3" t="s">
        <v>12</v>
      </c>
      <c r="I28" s="3" t="s">
        <v>10</v>
      </c>
      <c r="J28" s="3" t="s">
        <v>102</v>
      </c>
      <c r="K28" s="3" t="s">
        <v>101</v>
      </c>
    </row>
    <row r="29" spans="1:12" hidden="1" x14ac:dyDescent="0.35">
      <c r="A29" s="3" t="s">
        <v>158</v>
      </c>
      <c r="B29" s="3" t="s">
        <v>22</v>
      </c>
      <c r="C29" s="4">
        <v>44334</v>
      </c>
      <c r="D29" s="5">
        <v>1410</v>
      </c>
      <c r="E29" s="3" t="s">
        <v>159</v>
      </c>
      <c r="F29" s="3" t="s">
        <v>11</v>
      </c>
      <c r="G29" s="3" t="s">
        <v>21</v>
      </c>
      <c r="H29" s="3" t="s">
        <v>12</v>
      </c>
      <c r="I29" s="3" t="s">
        <v>10</v>
      </c>
      <c r="J29" s="3" t="s">
        <v>102</v>
      </c>
      <c r="K29" s="3" t="s">
        <v>101</v>
      </c>
    </row>
    <row r="30" spans="1:12" hidden="1" x14ac:dyDescent="0.35">
      <c r="A30" s="3" t="s">
        <v>160</v>
      </c>
      <c r="B30" s="3" t="s">
        <v>22</v>
      </c>
      <c r="C30" s="4">
        <v>44361</v>
      </c>
      <c r="D30" s="5">
        <v>1590</v>
      </c>
      <c r="E30" s="3" t="s">
        <v>161</v>
      </c>
      <c r="F30" s="3" t="s">
        <v>11</v>
      </c>
      <c r="G30" s="3" t="s">
        <v>21</v>
      </c>
      <c r="H30" s="3" t="s">
        <v>12</v>
      </c>
      <c r="I30" s="3" t="s">
        <v>10</v>
      </c>
      <c r="J30" s="3" t="s">
        <v>102</v>
      </c>
      <c r="K30" s="3" t="s">
        <v>101</v>
      </c>
    </row>
    <row r="31" spans="1:12" hidden="1" x14ac:dyDescent="0.35">
      <c r="A31" s="3" t="s">
        <v>162</v>
      </c>
      <c r="B31" s="3" t="s">
        <v>22</v>
      </c>
      <c r="C31" s="4">
        <v>44377</v>
      </c>
      <c r="D31" s="5">
        <v>450</v>
      </c>
      <c r="E31" s="3" t="s">
        <v>163</v>
      </c>
      <c r="F31" s="3" t="s">
        <v>11</v>
      </c>
      <c r="G31" s="3" t="s">
        <v>21</v>
      </c>
      <c r="H31" s="3" t="s">
        <v>164</v>
      </c>
      <c r="I31" s="3" t="s">
        <v>10</v>
      </c>
      <c r="J31" s="3" t="s">
        <v>184</v>
      </c>
      <c r="K31" s="3" t="s">
        <v>101</v>
      </c>
    </row>
    <row r="32" spans="1:12" hidden="1" x14ac:dyDescent="0.35">
      <c r="A32" s="3" t="s">
        <v>165</v>
      </c>
      <c r="B32" s="3" t="s">
        <v>22</v>
      </c>
      <c r="C32" s="4">
        <v>44377</v>
      </c>
      <c r="D32" s="5">
        <v>960</v>
      </c>
      <c r="E32" s="3" t="s">
        <v>166</v>
      </c>
      <c r="F32" s="3" t="s">
        <v>11</v>
      </c>
      <c r="G32" s="3" t="s">
        <v>21</v>
      </c>
      <c r="H32" s="3" t="s">
        <v>12</v>
      </c>
      <c r="I32" s="3" t="s">
        <v>10</v>
      </c>
      <c r="J32" s="3" t="s">
        <v>102</v>
      </c>
      <c r="K32" s="3" t="s">
        <v>101</v>
      </c>
    </row>
    <row r="33" spans="1:11" hidden="1" x14ac:dyDescent="0.35">
      <c r="A33" s="3" t="s">
        <v>167</v>
      </c>
      <c r="B33" s="3" t="s">
        <v>22</v>
      </c>
      <c r="C33" s="4">
        <v>44469</v>
      </c>
      <c r="D33" s="5">
        <v>840</v>
      </c>
      <c r="E33" s="3" t="s">
        <v>168</v>
      </c>
      <c r="F33" s="3" t="s">
        <v>11</v>
      </c>
      <c r="G33" s="3" t="s">
        <v>21</v>
      </c>
      <c r="H33" s="3" t="s">
        <v>12</v>
      </c>
      <c r="I33" s="3" t="s">
        <v>10</v>
      </c>
      <c r="J33" s="3" t="s">
        <v>102</v>
      </c>
      <c r="K33" s="3" t="s">
        <v>101</v>
      </c>
    </row>
    <row r="34" spans="1:11" hidden="1" x14ac:dyDescent="0.35">
      <c r="A34" s="3" t="s">
        <v>169</v>
      </c>
      <c r="B34" s="3" t="s">
        <v>22</v>
      </c>
      <c r="C34" s="4">
        <v>44519</v>
      </c>
      <c r="D34" s="5">
        <v>1080</v>
      </c>
      <c r="E34" s="3" t="s">
        <v>170</v>
      </c>
      <c r="F34" s="3" t="s">
        <v>11</v>
      </c>
      <c r="G34" s="3" t="s">
        <v>21</v>
      </c>
      <c r="H34" s="3" t="s">
        <v>12</v>
      </c>
      <c r="I34" s="3" t="s">
        <v>10</v>
      </c>
      <c r="J34" s="3" t="s">
        <v>102</v>
      </c>
      <c r="K34" s="3" t="s">
        <v>101</v>
      </c>
    </row>
    <row r="35" spans="1:11" hidden="1" x14ac:dyDescent="0.35">
      <c r="A35" s="3" t="s">
        <v>171</v>
      </c>
      <c r="B35" s="3" t="s">
        <v>22</v>
      </c>
      <c r="C35" s="4">
        <v>44550</v>
      </c>
      <c r="D35" s="5">
        <v>1560</v>
      </c>
      <c r="E35" s="3" t="s">
        <v>172</v>
      </c>
      <c r="F35" s="3" t="s">
        <v>11</v>
      </c>
      <c r="G35" s="3" t="s">
        <v>21</v>
      </c>
      <c r="H35" s="3" t="s">
        <v>12</v>
      </c>
      <c r="I35" s="3" t="s">
        <v>10</v>
      </c>
      <c r="J35" s="3" t="s">
        <v>102</v>
      </c>
      <c r="K35" s="3" t="s">
        <v>101</v>
      </c>
    </row>
    <row r="36" spans="1:11" hidden="1" x14ac:dyDescent="0.35">
      <c r="A36" s="3" t="s">
        <v>173</v>
      </c>
      <c r="B36" s="3" t="s">
        <v>22</v>
      </c>
      <c r="C36" s="4">
        <v>44561</v>
      </c>
      <c r="D36" s="5">
        <v>690</v>
      </c>
      <c r="E36" s="3" t="s">
        <v>174</v>
      </c>
      <c r="F36" s="3" t="s">
        <v>11</v>
      </c>
      <c r="G36" s="3" t="s">
        <v>21</v>
      </c>
      <c r="H36" s="3" t="s">
        <v>12</v>
      </c>
      <c r="I36" s="3" t="s">
        <v>10</v>
      </c>
      <c r="J36" s="3" t="s">
        <v>102</v>
      </c>
      <c r="K36" s="3" t="s">
        <v>101</v>
      </c>
    </row>
    <row r="37" spans="1:11" hidden="1" x14ac:dyDescent="0.35">
      <c r="A37" s="3" t="s">
        <v>175</v>
      </c>
      <c r="B37" s="3" t="s">
        <v>22</v>
      </c>
      <c r="C37" s="4">
        <v>44561</v>
      </c>
      <c r="D37" s="5">
        <v>540</v>
      </c>
      <c r="E37" s="3" t="s">
        <v>176</v>
      </c>
      <c r="F37" s="3" t="s">
        <v>11</v>
      </c>
      <c r="G37" s="3" t="s">
        <v>21</v>
      </c>
      <c r="H37" s="3" t="s">
        <v>12</v>
      </c>
      <c r="I37" s="3" t="s">
        <v>10</v>
      </c>
      <c r="J37" s="3" t="s">
        <v>102</v>
      </c>
      <c r="K37" s="3" t="s">
        <v>101</v>
      </c>
    </row>
    <row r="38" spans="1:11" hidden="1" x14ac:dyDescent="0.35">
      <c r="A38" s="3" t="s">
        <v>177</v>
      </c>
      <c r="B38" s="3" t="s">
        <v>96</v>
      </c>
      <c r="C38" s="4">
        <v>44562</v>
      </c>
      <c r="D38" s="5">
        <v>-36227.769999999997</v>
      </c>
      <c r="E38" s="3" t="s">
        <v>97</v>
      </c>
      <c r="F38" s="3" t="s">
        <v>99</v>
      </c>
      <c r="G38" s="3" t="s">
        <v>98</v>
      </c>
      <c r="H38" s="3" t="s">
        <v>24</v>
      </c>
      <c r="I38" s="3" t="s">
        <v>10</v>
      </c>
      <c r="J38" s="3" t="s">
        <v>24</v>
      </c>
    </row>
    <row r="39" spans="1:11" hidden="1" x14ac:dyDescent="0.35">
      <c r="A39" s="6" t="s">
        <v>23</v>
      </c>
      <c r="B39" s="6" t="s">
        <v>24</v>
      </c>
      <c r="C39" s="7"/>
      <c r="D39" s="8">
        <v>0</v>
      </c>
      <c r="E39" s="6" t="s">
        <v>24</v>
      </c>
      <c r="F39" s="6" t="s">
        <v>24</v>
      </c>
      <c r="G39" s="6" t="s">
        <v>24</v>
      </c>
      <c r="H39" s="6" t="s">
        <v>24</v>
      </c>
      <c r="I39" s="6" t="s">
        <v>24</v>
      </c>
    </row>
    <row r="40" spans="1:11" hidden="1" x14ac:dyDescent="0.35">
      <c r="A40" s="6" t="s">
        <v>25</v>
      </c>
      <c r="B40" s="6" t="s">
        <v>24</v>
      </c>
      <c r="C40" s="7"/>
      <c r="D40" s="8">
        <v>0</v>
      </c>
      <c r="E40" s="6" t="s">
        <v>24</v>
      </c>
      <c r="F40" s="6" t="s">
        <v>24</v>
      </c>
      <c r="G40" s="6" t="s">
        <v>24</v>
      </c>
      <c r="H40" s="6" t="s">
        <v>24</v>
      </c>
      <c r="I40" s="6" t="s">
        <v>24</v>
      </c>
    </row>
    <row r="41" spans="1:11" hidden="1" x14ac:dyDescent="0.35">
      <c r="A41" s="9" t="s">
        <v>24</v>
      </c>
      <c r="B41" s="9" t="s">
        <v>24</v>
      </c>
      <c r="C41" s="10"/>
      <c r="D41" s="11">
        <v>0</v>
      </c>
      <c r="E41" s="9" t="s">
        <v>24</v>
      </c>
      <c r="F41" s="9" t="s">
        <v>24</v>
      </c>
      <c r="G41" s="9" t="s">
        <v>24</v>
      </c>
      <c r="H41" s="9" t="s">
        <v>24</v>
      </c>
      <c r="I41" s="9" t="s">
        <v>24</v>
      </c>
    </row>
  </sheetData>
  <autoFilter ref="A1:M41" xr:uid="{00000000-0009-0000-0000-000001000000}">
    <filterColumn colId="11">
      <customFilters>
        <customFilter operator="notEqual" val=" "/>
      </customFilters>
    </filterColumn>
  </autoFilter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K35"/>
  <sheetViews>
    <sheetView topLeftCell="F1" workbookViewId="0">
      <selection activeCell="D3" sqref="D3:D22"/>
    </sheetView>
  </sheetViews>
  <sheetFormatPr defaultColWidth="9.1796875" defaultRowHeight="14.5" x14ac:dyDescent="0.35"/>
  <cols>
    <col min="1" max="1" width="38" style="3" bestFit="1" customWidth="1"/>
    <col min="2" max="2" width="12" style="3" bestFit="1" customWidth="1"/>
    <col min="3" max="3" width="16" style="3" bestFit="1" customWidth="1"/>
    <col min="4" max="4" width="11" style="3" bestFit="1" customWidth="1"/>
    <col min="5" max="5" width="62.7265625" style="3" customWidth="1"/>
    <col min="6" max="6" width="21" style="3" bestFit="1" customWidth="1"/>
    <col min="7" max="7" width="39" style="3" bestFit="1" customWidth="1"/>
    <col min="8" max="8" width="6" style="3" bestFit="1" customWidth="1"/>
    <col min="9" max="9" width="10" style="3" bestFit="1" customWidth="1"/>
    <col min="10" max="10" width="14" style="3" bestFit="1" customWidth="1"/>
    <col min="11" max="11" width="18.54296875" style="3" customWidth="1"/>
    <col min="12" max="16384" width="9.1796875" style="3"/>
  </cols>
  <sheetData>
    <row r="1" spans="1:11" ht="43.5" x14ac:dyDescent="0.3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29</v>
      </c>
      <c r="H1" s="1" t="s">
        <v>6</v>
      </c>
      <c r="I1" s="1" t="s">
        <v>7</v>
      </c>
      <c r="J1" s="1" t="s">
        <v>8</v>
      </c>
      <c r="K1" s="1" t="s">
        <v>100</v>
      </c>
    </row>
    <row r="2" spans="1:11" hidden="1" x14ac:dyDescent="0.35">
      <c r="A2" s="3" t="s">
        <v>33</v>
      </c>
      <c r="B2" s="3" t="s">
        <v>9</v>
      </c>
      <c r="C2" s="4">
        <v>44196</v>
      </c>
      <c r="D2" s="5">
        <v>3211.67</v>
      </c>
      <c r="E2" s="3" t="s">
        <v>34</v>
      </c>
      <c r="F2" s="3" t="s">
        <v>14</v>
      </c>
      <c r="G2" s="3" t="s">
        <v>24</v>
      </c>
      <c r="H2" s="3" t="s">
        <v>15</v>
      </c>
      <c r="I2" s="3" t="s">
        <v>12</v>
      </c>
      <c r="J2" s="3" t="s">
        <v>10</v>
      </c>
    </row>
    <row r="3" spans="1:11" hidden="1" x14ac:dyDescent="0.35">
      <c r="A3" s="3" t="s">
        <v>35</v>
      </c>
      <c r="B3" s="3" t="s">
        <v>16</v>
      </c>
      <c r="C3" s="4">
        <v>43880</v>
      </c>
      <c r="D3" s="5">
        <v>2325</v>
      </c>
      <c r="E3" s="3" t="s">
        <v>36</v>
      </c>
      <c r="F3" s="3" t="s">
        <v>17</v>
      </c>
      <c r="G3" s="3" t="s">
        <v>26</v>
      </c>
      <c r="H3" s="3" t="s">
        <v>19</v>
      </c>
      <c r="I3" s="3" t="s">
        <v>12</v>
      </c>
      <c r="J3" s="3" t="s">
        <v>10</v>
      </c>
      <c r="K3" s="3" t="s">
        <v>105</v>
      </c>
    </row>
    <row r="4" spans="1:11" hidden="1" x14ac:dyDescent="0.35">
      <c r="A4" s="3" t="s">
        <v>35</v>
      </c>
      <c r="B4" s="3" t="s">
        <v>16</v>
      </c>
      <c r="C4" s="4">
        <v>43880</v>
      </c>
      <c r="D4" s="5">
        <v>4044.38</v>
      </c>
      <c r="E4" s="3" t="s">
        <v>37</v>
      </c>
      <c r="F4" s="3" t="s">
        <v>17</v>
      </c>
      <c r="G4" s="3" t="s">
        <v>26</v>
      </c>
      <c r="H4" s="3" t="s">
        <v>13</v>
      </c>
      <c r="I4" s="3" t="s">
        <v>12</v>
      </c>
      <c r="J4" s="3" t="s">
        <v>10</v>
      </c>
      <c r="K4" s="3" t="s">
        <v>105</v>
      </c>
    </row>
    <row r="5" spans="1:11" hidden="1" x14ac:dyDescent="0.35">
      <c r="A5" s="3" t="s">
        <v>38</v>
      </c>
      <c r="B5" s="3" t="s">
        <v>16</v>
      </c>
      <c r="C5" s="4">
        <v>44033</v>
      </c>
      <c r="D5" s="5">
        <v>882</v>
      </c>
      <c r="E5" s="3" t="s">
        <v>39</v>
      </c>
      <c r="F5" s="3" t="s">
        <v>17</v>
      </c>
      <c r="G5" s="3" t="s">
        <v>26</v>
      </c>
      <c r="H5" s="3" t="s">
        <v>13</v>
      </c>
      <c r="I5" s="3" t="s">
        <v>12</v>
      </c>
      <c r="J5" s="3" t="s">
        <v>10</v>
      </c>
      <c r="K5" s="3" t="s">
        <v>105</v>
      </c>
    </row>
    <row r="6" spans="1:11" hidden="1" x14ac:dyDescent="0.35">
      <c r="A6" s="3" t="s">
        <v>40</v>
      </c>
      <c r="B6" s="3" t="s">
        <v>16</v>
      </c>
      <c r="C6" s="4">
        <v>44034</v>
      </c>
      <c r="D6" s="5">
        <v>899</v>
      </c>
      <c r="E6" s="3" t="s">
        <v>41</v>
      </c>
      <c r="F6" s="3" t="s">
        <v>42</v>
      </c>
      <c r="G6" s="3" t="s">
        <v>106</v>
      </c>
      <c r="H6" s="3" t="s">
        <v>43</v>
      </c>
      <c r="I6" s="3" t="s">
        <v>12</v>
      </c>
      <c r="J6" s="3" t="s">
        <v>10</v>
      </c>
      <c r="K6" s="3" t="s">
        <v>105</v>
      </c>
    </row>
    <row r="7" spans="1:11" hidden="1" x14ac:dyDescent="0.35">
      <c r="A7" s="3" t="s">
        <v>44</v>
      </c>
      <c r="B7" s="3" t="s">
        <v>16</v>
      </c>
      <c r="C7" s="4">
        <v>44120</v>
      </c>
      <c r="D7" s="5">
        <v>2200</v>
      </c>
      <c r="E7" s="3" t="s">
        <v>45</v>
      </c>
      <c r="F7" s="3" t="s">
        <v>17</v>
      </c>
      <c r="G7" s="3" t="s">
        <v>26</v>
      </c>
      <c r="H7" s="3" t="s">
        <v>13</v>
      </c>
      <c r="I7" s="3" t="s">
        <v>12</v>
      </c>
      <c r="J7" s="3" t="s">
        <v>10</v>
      </c>
      <c r="K7" s="3" t="s">
        <v>105</v>
      </c>
    </row>
    <row r="8" spans="1:11" hidden="1" x14ac:dyDescent="0.35">
      <c r="A8" s="3" t="s">
        <v>46</v>
      </c>
      <c r="B8" s="3" t="s">
        <v>16</v>
      </c>
      <c r="C8" s="4">
        <v>44140</v>
      </c>
      <c r="D8" s="5">
        <v>1759.5</v>
      </c>
      <c r="E8" s="3" t="s">
        <v>47</v>
      </c>
      <c r="F8" s="3" t="s">
        <v>17</v>
      </c>
      <c r="G8" s="3" t="s">
        <v>26</v>
      </c>
      <c r="H8" s="3" t="s">
        <v>13</v>
      </c>
      <c r="I8" s="3" t="s">
        <v>12</v>
      </c>
      <c r="J8" s="3" t="s">
        <v>10</v>
      </c>
      <c r="K8" s="3" t="s">
        <v>105</v>
      </c>
    </row>
    <row r="9" spans="1:11" hidden="1" x14ac:dyDescent="0.35">
      <c r="A9" s="3" t="s">
        <v>48</v>
      </c>
      <c r="B9" s="3" t="s">
        <v>16</v>
      </c>
      <c r="C9" s="4">
        <v>44144</v>
      </c>
      <c r="D9" s="5">
        <v>2500</v>
      </c>
      <c r="E9" s="3" t="s">
        <v>49</v>
      </c>
      <c r="F9" s="3" t="s">
        <v>17</v>
      </c>
      <c r="G9" s="3" t="s">
        <v>26</v>
      </c>
      <c r="H9" s="3" t="s">
        <v>13</v>
      </c>
      <c r="I9" s="3" t="s">
        <v>12</v>
      </c>
      <c r="J9" s="3" t="s">
        <v>10</v>
      </c>
      <c r="K9" s="3" t="s">
        <v>105</v>
      </c>
    </row>
    <row r="10" spans="1:11" hidden="1" x14ac:dyDescent="0.35">
      <c r="A10" s="3" t="s">
        <v>50</v>
      </c>
      <c r="B10" s="3" t="s">
        <v>16</v>
      </c>
      <c r="C10" s="4">
        <v>44153</v>
      </c>
      <c r="D10" s="5">
        <v>1600</v>
      </c>
      <c r="E10" s="3" t="s">
        <v>51</v>
      </c>
      <c r="F10" s="3" t="s">
        <v>18</v>
      </c>
      <c r="G10" s="3" t="s">
        <v>27</v>
      </c>
      <c r="H10" s="3" t="s">
        <v>13</v>
      </c>
      <c r="I10" s="3" t="s">
        <v>12</v>
      </c>
      <c r="J10" s="3" t="s">
        <v>10</v>
      </c>
      <c r="K10" s="3" t="s">
        <v>105</v>
      </c>
    </row>
    <row r="11" spans="1:11" hidden="1" x14ac:dyDescent="0.35">
      <c r="A11" s="3" t="s">
        <v>52</v>
      </c>
      <c r="B11" s="3" t="s">
        <v>16</v>
      </c>
      <c r="C11" s="4">
        <v>44153</v>
      </c>
      <c r="D11" s="5">
        <v>300</v>
      </c>
      <c r="E11" s="3" t="s">
        <v>53</v>
      </c>
      <c r="F11" s="3" t="s">
        <v>18</v>
      </c>
      <c r="G11" s="3" t="s">
        <v>27</v>
      </c>
      <c r="H11" s="3" t="s">
        <v>13</v>
      </c>
      <c r="I11" s="3" t="s">
        <v>12</v>
      </c>
      <c r="J11" s="3" t="s">
        <v>10</v>
      </c>
      <c r="K11" s="3" t="s">
        <v>105</v>
      </c>
    </row>
    <row r="12" spans="1:11" hidden="1" x14ac:dyDescent="0.35">
      <c r="A12" s="3" t="s">
        <v>52</v>
      </c>
      <c r="B12" s="3" t="s">
        <v>16</v>
      </c>
      <c r="C12" s="4">
        <v>44153</v>
      </c>
      <c r="D12" s="5">
        <v>300</v>
      </c>
      <c r="E12" s="3" t="s">
        <v>54</v>
      </c>
      <c r="F12" s="3" t="s">
        <v>18</v>
      </c>
      <c r="G12" s="3" t="s">
        <v>27</v>
      </c>
      <c r="H12" s="3" t="s">
        <v>19</v>
      </c>
      <c r="I12" s="3" t="s">
        <v>12</v>
      </c>
      <c r="J12" s="3" t="s">
        <v>10</v>
      </c>
      <c r="K12" s="3" t="s">
        <v>105</v>
      </c>
    </row>
    <row r="13" spans="1:11" hidden="1" x14ac:dyDescent="0.35">
      <c r="A13" s="3" t="s">
        <v>55</v>
      </c>
      <c r="B13" s="3" t="s">
        <v>16</v>
      </c>
      <c r="C13" s="4">
        <v>44161</v>
      </c>
      <c r="D13" s="5">
        <v>880</v>
      </c>
      <c r="E13" s="3" t="s">
        <v>56</v>
      </c>
      <c r="F13" s="3" t="s">
        <v>57</v>
      </c>
      <c r="G13" s="3" t="s">
        <v>103</v>
      </c>
      <c r="H13" s="3" t="s">
        <v>19</v>
      </c>
      <c r="I13" s="3" t="s">
        <v>12</v>
      </c>
      <c r="J13" s="3" t="s">
        <v>10</v>
      </c>
      <c r="K13" s="3" t="s">
        <v>105</v>
      </c>
    </row>
    <row r="14" spans="1:11" hidden="1" x14ac:dyDescent="0.35">
      <c r="A14" s="3" t="s">
        <v>58</v>
      </c>
      <c r="B14" s="3" t="s">
        <v>16</v>
      </c>
      <c r="C14" s="4">
        <v>44165</v>
      </c>
      <c r="D14" s="5">
        <v>1350</v>
      </c>
      <c r="E14" s="3" t="s">
        <v>59</v>
      </c>
      <c r="F14" s="3" t="s">
        <v>60</v>
      </c>
      <c r="G14" s="3" t="s">
        <v>107</v>
      </c>
      <c r="H14" s="3" t="s">
        <v>13</v>
      </c>
      <c r="I14" s="3" t="s">
        <v>12</v>
      </c>
      <c r="J14" s="3" t="s">
        <v>10</v>
      </c>
      <c r="K14" s="3" t="s">
        <v>105</v>
      </c>
    </row>
    <row r="15" spans="1:11" hidden="1" x14ac:dyDescent="0.35">
      <c r="A15" s="3" t="s">
        <v>61</v>
      </c>
      <c r="B15" s="3" t="s">
        <v>16</v>
      </c>
      <c r="C15" s="4">
        <v>44168</v>
      </c>
      <c r="D15" s="5">
        <v>3442.5</v>
      </c>
      <c r="E15" s="3" t="s">
        <v>62</v>
      </c>
      <c r="F15" s="3" t="s">
        <v>17</v>
      </c>
      <c r="G15" s="3" t="s">
        <v>26</v>
      </c>
      <c r="H15" s="3" t="s">
        <v>13</v>
      </c>
      <c r="I15" s="3" t="s">
        <v>12</v>
      </c>
      <c r="J15" s="3" t="s">
        <v>10</v>
      </c>
      <c r="K15" s="3" t="s">
        <v>105</v>
      </c>
    </row>
    <row r="16" spans="1:11" hidden="1" x14ac:dyDescent="0.35">
      <c r="A16" s="3" t="s">
        <v>63</v>
      </c>
      <c r="B16" s="3" t="s">
        <v>64</v>
      </c>
      <c r="C16" s="4">
        <v>44117</v>
      </c>
      <c r="D16" s="5">
        <v>157.72999999999999</v>
      </c>
      <c r="E16" s="3" t="s">
        <v>65</v>
      </c>
      <c r="F16" s="3" t="s">
        <v>66</v>
      </c>
      <c r="G16" s="3" t="s">
        <v>104</v>
      </c>
      <c r="H16" s="3" t="s">
        <v>19</v>
      </c>
      <c r="I16" s="3" t="s">
        <v>12</v>
      </c>
      <c r="J16" s="3" t="s">
        <v>10</v>
      </c>
      <c r="K16" s="3" t="s">
        <v>105</v>
      </c>
    </row>
    <row r="17" spans="1:11" hidden="1" x14ac:dyDescent="0.35">
      <c r="A17" s="3" t="s">
        <v>67</v>
      </c>
      <c r="B17" s="3" t="s">
        <v>20</v>
      </c>
      <c r="C17" s="4">
        <v>44012</v>
      </c>
      <c r="D17" s="5">
        <v>2200</v>
      </c>
      <c r="E17" s="3" t="s">
        <v>68</v>
      </c>
      <c r="F17" s="3" t="s">
        <v>21</v>
      </c>
      <c r="G17" s="3" t="s">
        <v>26</v>
      </c>
      <c r="H17" s="3" t="s">
        <v>13</v>
      </c>
      <c r="I17" s="3" t="s">
        <v>12</v>
      </c>
      <c r="J17" s="3" t="s">
        <v>10</v>
      </c>
      <c r="K17" s="3" t="s">
        <v>105</v>
      </c>
    </row>
    <row r="18" spans="1:11" hidden="1" x14ac:dyDescent="0.35">
      <c r="A18" s="3" t="s">
        <v>69</v>
      </c>
      <c r="B18" s="3" t="s">
        <v>20</v>
      </c>
      <c r="C18" s="4">
        <v>44104</v>
      </c>
      <c r="D18" s="5">
        <v>2400</v>
      </c>
      <c r="E18" s="3" t="s">
        <v>70</v>
      </c>
      <c r="F18" s="3" t="s">
        <v>21</v>
      </c>
      <c r="G18" s="3" t="s">
        <v>26</v>
      </c>
      <c r="H18" s="3" t="s">
        <v>13</v>
      </c>
      <c r="I18" s="3" t="s">
        <v>12</v>
      </c>
      <c r="J18" s="3" t="s">
        <v>10</v>
      </c>
      <c r="K18" s="3" t="s">
        <v>105</v>
      </c>
    </row>
    <row r="19" spans="1:11" hidden="1" x14ac:dyDescent="0.35">
      <c r="A19" s="3" t="s">
        <v>71</v>
      </c>
      <c r="B19" s="3" t="s">
        <v>20</v>
      </c>
      <c r="C19" s="4">
        <v>44104</v>
      </c>
      <c r="D19" s="5">
        <v>700</v>
      </c>
      <c r="E19" s="3" t="s">
        <v>72</v>
      </c>
      <c r="F19" s="3" t="s">
        <v>21</v>
      </c>
      <c r="G19" s="3" t="s">
        <v>26</v>
      </c>
      <c r="H19" s="3" t="s">
        <v>13</v>
      </c>
      <c r="I19" s="3" t="s">
        <v>12</v>
      </c>
      <c r="J19" s="3" t="s">
        <v>10</v>
      </c>
      <c r="K19" s="3" t="s">
        <v>105</v>
      </c>
    </row>
    <row r="20" spans="1:11" hidden="1" x14ac:dyDescent="0.35">
      <c r="A20" s="3" t="s">
        <v>73</v>
      </c>
      <c r="B20" s="3" t="s">
        <v>20</v>
      </c>
      <c r="C20" s="4">
        <v>44104</v>
      </c>
      <c r="D20" s="5">
        <v>800</v>
      </c>
      <c r="E20" s="3" t="s">
        <v>74</v>
      </c>
      <c r="F20" s="3" t="s">
        <v>21</v>
      </c>
      <c r="G20" s="3" t="s">
        <v>26</v>
      </c>
      <c r="H20" s="3" t="s">
        <v>13</v>
      </c>
      <c r="I20" s="3" t="s">
        <v>12</v>
      </c>
      <c r="J20" s="3" t="s">
        <v>10</v>
      </c>
      <c r="K20" s="3" t="s">
        <v>105</v>
      </c>
    </row>
    <row r="21" spans="1:11" x14ac:dyDescent="0.35">
      <c r="A21" s="3" t="s">
        <v>75</v>
      </c>
      <c r="B21" s="3" t="s">
        <v>22</v>
      </c>
      <c r="C21" s="4">
        <v>43881</v>
      </c>
      <c r="D21" s="5">
        <v>1785</v>
      </c>
      <c r="E21" s="3" t="s">
        <v>76</v>
      </c>
      <c r="F21" s="3" t="s">
        <v>21</v>
      </c>
      <c r="G21" s="3" t="s">
        <v>102</v>
      </c>
      <c r="H21" s="3" t="s">
        <v>11</v>
      </c>
      <c r="I21" s="3" t="s">
        <v>12</v>
      </c>
      <c r="J21" s="3" t="s">
        <v>10</v>
      </c>
      <c r="K21" s="3" t="s">
        <v>101</v>
      </c>
    </row>
    <row r="22" spans="1:11" x14ac:dyDescent="0.35">
      <c r="A22" s="3" t="s">
        <v>77</v>
      </c>
      <c r="B22" s="3" t="s">
        <v>22</v>
      </c>
      <c r="C22" s="4">
        <v>43903</v>
      </c>
      <c r="D22" s="5">
        <v>2265</v>
      </c>
      <c r="E22" s="3" t="s">
        <v>78</v>
      </c>
      <c r="F22" s="3" t="s">
        <v>21</v>
      </c>
      <c r="G22" s="3" t="s">
        <v>102</v>
      </c>
      <c r="H22" s="3" t="s">
        <v>11</v>
      </c>
      <c r="I22" s="3" t="s">
        <v>12</v>
      </c>
      <c r="J22" s="3" t="s">
        <v>10</v>
      </c>
      <c r="K22" s="3" t="s">
        <v>101</v>
      </c>
    </row>
    <row r="23" spans="1:11" x14ac:dyDescent="0.35">
      <c r="A23" s="3" t="s">
        <v>79</v>
      </c>
      <c r="B23" s="3" t="s">
        <v>22</v>
      </c>
      <c r="C23" s="4">
        <v>43951</v>
      </c>
      <c r="D23" s="5">
        <v>495</v>
      </c>
      <c r="E23" s="3" t="s">
        <v>80</v>
      </c>
      <c r="F23" s="3" t="s">
        <v>21</v>
      </c>
      <c r="G23" s="3" t="s">
        <v>102</v>
      </c>
      <c r="H23" s="3" t="s">
        <v>11</v>
      </c>
      <c r="I23" s="3" t="s">
        <v>12</v>
      </c>
      <c r="J23" s="3" t="s">
        <v>10</v>
      </c>
      <c r="K23" s="3" t="s">
        <v>101</v>
      </c>
    </row>
    <row r="24" spans="1:11" x14ac:dyDescent="0.35">
      <c r="A24" s="3" t="s">
        <v>81</v>
      </c>
      <c r="B24" s="3" t="s">
        <v>22</v>
      </c>
      <c r="C24" s="4">
        <v>43991</v>
      </c>
      <c r="D24" s="5">
        <v>480</v>
      </c>
      <c r="E24" s="3" t="s">
        <v>82</v>
      </c>
      <c r="F24" s="3" t="s">
        <v>21</v>
      </c>
      <c r="G24" s="3" t="s">
        <v>102</v>
      </c>
      <c r="H24" s="3" t="s">
        <v>11</v>
      </c>
      <c r="I24" s="3" t="s">
        <v>12</v>
      </c>
      <c r="J24" s="3" t="s">
        <v>10</v>
      </c>
      <c r="K24" s="3" t="s">
        <v>101</v>
      </c>
    </row>
    <row r="25" spans="1:11" x14ac:dyDescent="0.35">
      <c r="A25" s="3" t="s">
        <v>83</v>
      </c>
      <c r="B25" s="3" t="s">
        <v>22</v>
      </c>
      <c r="C25" s="4">
        <v>44012</v>
      </c>
      <c r="D25" s="5">
        <v>1020</v>
      </c>
      <c r="E25" s="3" t="s">
        <v>84</v>
      </c>
      <c r="F25" s="3" t="s">
        <v>21</v>
      </c>
      <c r="G25" s="3" t="s">
        <v>102</v>
      </c>
      <c r="H25" s="3" t="s">
        <v>11</v>
      </c>
      <c r="I25" s="3" t="s">
        <v>12</v>
      </c>
      <c r="J25" s="3" t="s">
        <v>10</v>
      </c>
      <c r="K25" s="3" t="s">
        <v>101</v>
      </c>
    </row>
    <row r="26" spans="1:11" x14ac:dyDescent="0.35">
      <c r="A26" s="3" t="s">
        <v>85</v>
      </c>
      <c r="B26" s="3" t="s">
        <v>22</v>
      </c>
      <c r="C26" s="4">
        <v>44054</v>
      </c>
      <c r="D26" s="5">
        <v>960</v>
      </c>
      <c r="E26" s="3" t="s">
        <v>86</v>
      </c>
      <c r="F26" s="3" t="s">
        <v>21</v>
      </c>
      <c r="G26" s="3" t="s">
        <v>102</v>
      </c>
      <c r="H26" s="3" t="s">
        <v>11</v>
      </c>
      <c r="I26" s="3" t="s">
        <v>12</v>
      </c>
      <c r="J26" s="3" t="s">
        <v>10</v>
      </c>
      <c r="K26" s="3" t="s">
        <v>101</v>
      </c>
    </row>
    <row r="27" spans="1:11" x14ac:dyDescent="0.35">
      <c r="A27" s="3" t="s">
        <v>87</v>
      </c>
      <c r="B27" s="3" t="s">
        <v>22</v>
      </c>
      <c r="C27" s="4">
        <v>44104</v>
      </c>
      <c r="D27" s="5">
        <v>870</v>
      </c>
      <c r="E27" s="3" t="s">
        <v>88</v>
      </c>
      <c r="F27" s="3" t="s">
        <v>21</v>
      </c>
      <c r="G27" s="3" t="s">
        <v>102</v>
      </c>
      <c r="H27" s="3" t="s">
        <v>11</v>
      </c>
      <c r="I27" s="3" t="s">
        <v>12</v>
      </c>
      <c r="J27" s="3" t="s">
        <v>10</v>
      </c>
      <c r="K27" s="3" t="s">
        <v>101</v>
      </c>
    </row>
    <row r="28" spans="1:11" x14ac:dyDescent="0.35">
      <c r="A28" s="3" t="s">
        <v>89</v>
      </c>
      <c r="B28" s="3" t="s">
        <v>22</v>
      </c>
      <c r="C28" s="4">
        <v>44148</v>
      </c>
      <c r="D28" s="5">
        <v>1440</v>
      </c>
      <c r="E28" s="3" t="s">
        <v>90</v>
      </c>
      <c r="F28" s="3" t="s">
        <v>21</v>
      </c>
      <c r="G28" s="3" t="s">
        <v>102</v>
      </c>
      <c r="H28" s="3" t="s">
        <v>11</v>
      </c>
      <c r="I28" s="3" t="s">
        <v>12</v>
      </c>
      <c r="J28" s="3" t="s">
        <v>10</v>
      </c>
      <c r="K28" s="3" t="s">
        <v>101</v>
      </c>
    </row>
    <row r="29" spans="1:11" x14ac:dyDescent="0.35">
      <c r="A29" s="3" t="s">
        <v>91</v>
      </c>
      <c r="B29" s="3" t="s">
        <v>22</v>
      </c>
      <c r="C29" s="4">
        <v>44180</v>
      </c>
      <c r="D29" s="5">
        <v>1710</v>
      </c>
      <c r="E29" s="3" t="s">
        <v>92</v>
      </c>
      <c r="F29" s="3" t="s">
        <v>21</v>
      </c>
      <c r="G29" s="3" t="s">
        <v>102</v>
      </c>
      <c r="H29" s="3" t="s">
        <v>11</v>
      </c>
      <c r="I29" s="3" t="s">
        <v>12</v>
      </c>
      <c r="J29" s="3" t="s">
        <v>10</v>
      </c>
      <c r="K29" s="3" t="s">
        <v>101</v>
      </c>
    </row>
    <row r="30" spans="1:11" x14ac:dyDescent="0.35">
      <c r="A30" s="3" t="s">
        <v>93</v>
      </c>
      <c r="B30" s="3" t="s">
        <v>22</v>
      </c>
      <c r="C30" s="4">
        <v>44196</v>
      </c>
      <c r="D30" s="5">
        <v>1200</v>
      </c>
      <c r="E30" s="3" t="s">
        <v>94</v>
      </c>
      <c r="F30" s="3" t="s">
        <v>21</v>
      </c>
      <c r="G30" s="3" t="s">
        <v>102</v>
      </c>
      <c r="H30" s="3" t="s">
        <v>11</v>
      </c>
      <c r="I30" s="3" t="s">
        <v>12</v>
      </c>
      <c r="J30" s="3" t="s">
        <v>10</v>
      </c>
      <c r="K30" s="3" t="s">
        <v>101</v>
      </c>
    </row>
    <row r="31" spans="1:11" hidden="1" x14ac:dyDescent="0.35">
      <c r="A31" s="3" t="s">
        <v>95</v>
      </c>
      <c r="B31" s="3" t="s">
        <v>96</v>
      </c>
      <c r="C31" s="4">
        <v>44197</v>
      </c>
      <c r="D31" s="5">
        <v>-44176.78</v>
      </c>
      <c r="E31" s="3" t="s">
        <v>97</v>
      </c>
      <c r="F31" s="3" t="s">
        <v>98</v>
      </c>
      <c r="G31" s="3" t="s">
        <v>24</v>
      </c>
      <c r="H31" s="3" t="s">
        <v>99</v>
      </c>
      <c r="I31" s="3" t="s">
        <v>24</v>
      </c>
      <c r="J31" s="3" t="s">
        <v>10</v>
      </c>
    </row>
    <row r="32" spans="1:11" hidden="1" x14ac:dyDescent="0.35">
      <c r="A32" s="6" t="s">
        <v>23</v>
      </c>
      <c r="B32" s="6" t="s">
        <v>24</v>
      </c>
      <c r="C32" s="7"/>
      <c r="D32" s="8">
        <v>0</v>
      </c>
      <c r="E32" s="6" t="s">
        <v>24</v>
      </c>
      <c r="F32" s="6" t="s">
        <v>24</v>
      </c>
      <c r="G32" s="6" t="s">
        <v>24</v>
      </c>
      <c r="H32" s="6" t="s">
        <v>24</v>
      </c>
      <c r="I32" s="6" t="s">
        <v>24</v>
      </c>
      <c r="J32" s="6" t="s">
        <v>24</v>
      </c>
    </row>
    <row r="33" spans="1:10" hidden="1" x14ac:dyDescent="0.35">
      <c r="A33" s="6" t="s">
        <v>25</v>
      </c>
      <c r="B33" s="6" t="s">
        <v>24</v>
      </c>
      <c r="C33" s="7"/>
      <c r="D33" s="8">
        <v>0</v>
      </c>
      <c r="E33" s="6" t="s">
        <v>24</v>
      </c>
      <c r="F33" s="6" t="s">
        <v>24</v>
      </c>
      <c r="G33" s="6" t="s">
        <v>24</v>
      </c>
      <c r="H33" s="6" t="s">
        <v>24</v>
      </c>
      <c r="I33" s="6" t="s">
        <v>24</v>
      </c>
      <c r="J33" s="6" t="s">
        <v>24</v>
      </c>
    </row>
    <row r="34" spans="1:10" hidden="1" x14ac:dyDescent="0.35">
      <c r="A34" s="9" t="s">
        <v>24</v>
      </c>
      <c r="B34" s="9" t="s">
        <v>24</v>
      </c>
      <c r="C34" s="10"/>
      <c r="D34" s="11">
        <v>0</v>
      </c>
      <c r="E34" s="9" t="s">
        <v>24</v>
      </c>
      <c r="F34" s="9" t="s">
        <v>24</v>
      </c>
      <c r="G34" s="9" t="s">
        <v>24</v>
      </c>
      <c r="H34" s="9" t="s">
        <v>24</v>
      </c>
      <c r="I34" s="9" t="s">
        <v>24</v>
      </c>
      <c r="J34" s="9" t="s">
        <v>24</v>
      </c>
    </row>
    <row r="35" spans="1:10" hidden="1" x14ac:dyDescent="0.35"/>
  </sheetData>
  <autoFilter ref="A1:K35" xr:uid="{00000000-0009-0000-0000-000002000000}">
    <filterColumn colId="10">
      <filters>
        <filter val="interna"/>
      </filters>
    </filterColumn>
  </autoFilter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640fc-7652-4d43-b870-9525d34c56d9">
      <Terms xmlns="http://schemas.microsoft.com/office/infopath/2007/PartnerControls"/>
    </lcf76f155ced4ddcb4097134ff3c332f>
    <TaxCatchAll xmlns="431982df-284d-48ee-9cb5-941da7ed5a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4E88523F9FB6418CC1F0B51F56E6E5" ma:contentTypeVersion="11" ma:contentTypeDescription="Creare un nuovo documento." ma:contentTypeScope="" ma:versionID="014f9180ac4668fae54ddab6d3f400eb">
  <xsd:schema xmlns:xsd="http://www.w3.org/2001/XMLSchema" xmlns:xs="http://www.w3.org/2001/XMLSchema" xmlns:p="http://schemas.microsoft.com/office/2006/metadata/properties" xmlns:ns2="0c9640fc-7652-4d43-b870-9525d34c56d9" xmlns:ns3="431982df-284d-48ee-9cb5-941da7ed5a0c" targetNamespace="http://schemas.microsoft.com/office/2006/metadata/properties" ma:root="true" ma:fieldsID="f68a1645cf5cdc3c3abb49450045c45b" ns2:_="" ns3:_="">
    <xsd:import namespace="0c9640fc-7652-4d43-b870-9525d34c56d9"/>
    <xsd:import namespace="431982df-284d-48ee-9cb5-941da7ed5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640fc-7652-4d43-b870-9525d34c5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b0f3ad59-4b00-43d9-b35a-ae705a79a5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982df-284d-48ee-9cb5-941da7ed5a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f350336-533d-499a-845e-a153139afab2}" ma:internalName="TaxCatchAll" ma:showField="CatchAllData" ma:web="431982df-284d-48ee-9cb5-941da7ed5a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654B60-9322-45A6-B023-140900605DC5}">
  <ds:schemaRefs>
    <ds:schemaRef ds:uri="http://schemas.microsoft.com/office/2006/metadata/properties"/>
    <ds:schemaRef ds:uri="http://schemas.microsoft.com/office/infopath/2007/PartnerControls"/>
    <ds:schemaRef ds:uri="0c9640fc-7652-4d43-b870-9525d34c56d9"/>
    <ds:schemaRef ds:uri="431982df-284d-48ee-9cb5-941da7ed5a0c"/>
  </ds:schemaRefs>
</ds:datastoreItem>
</file>

<file path=customXml/itemProps2.xml><?xml version="1.0" encoding="utf-8"?>
<ds:datastoreItem xmlns:ds="http://schemas.openxmlformats.org/officeDocument/2006/customXml" ds:itemID="{CB02F228-0462-4A27-83CF-08658DA5E8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17AFE6-0574-4728-958A-136014FEB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640fc-7652-4d43-b870-9525d34c56d9"/>
    <ds:schemaRef ds:uri="431982df-284d-48ee-9cb5-941da7ed5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2023</vt:lpstr>
      <vt:lpstr>Bilancio 2021</vt:lpstr>
      <vt:lpstr>Bilancio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2024-07-23T14:57:10Z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0x0101003A4E88523F9FB6418CC1F0B51F56E6E5</vt:lpwstr>
  </property>
  <property fmtid="{D5CDD505-2E9C-101B-9397-08002B2CF9AE}" pid="3" name="MediaServiceImageTags">
    <vt:lpwstr/>
  </property>
</Properties>
</file>